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6180" windowHeight="10560"/>
  </bookViews>
  <sheets>
    <sheet name="第一次" sheetId="1" r:id="rId1"/>
    <sheet name="第二次" sheetId="2" r:id="rId2"/>
    <sheet name="两次均有" sheetId="4" r:id="rId3"/>
  </sheets>
  <definedNames>
    <definedName name="_xlnm._FilterDatabase" localSheetId="0" hidden="1">第一次!$B$1:$N$67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<sst xmlns="http://schemas.openxmlformats.org/spreadsheetml/2006/main" count="229" uniqueCount="118">
  <si>
    <t>Intelligent action evaluation score below 3 points (first data)</t>
  </si>
  <si>
    <t>functional</t>
  </si>
  <si>
    <t>flexibility</t>
  </si>
  <si>
    <t>symmetry</t>
  </si>
  <si>
    <t>serial number</t>
  </si>
  <si>
    <t>name</t>
  </si>
  <si>
    <t>Explosive Power</t>
  </si>
  <si>
    <t>Landing Technique</t>
  </si>
  <si>
    <t>Squat Depth</t>
  </si>
  <si>
    <t>Trunk Control Ability</t>
  </si>
  <si>
    <t>Trunk Mobility</t>
  </si>
  <si>
    <t>Muscle Balance</t>
  </si>
  <si>
    <t>Body  Agility</t>
  </si>
  <si>
    <t>Core Strength</t>
  </si>
  <si>
    <t>Left-Right Movementsymmetry</t>
  </si>
  <si>
    <t>Spinalsymmetry</t>
  </si>
  <si>
    <t>Upper Limbsymmetry</t>
  </si>
  <si>
    <t>Lower Limbsymmetry</t>
  </si>
  <si>
    <t>白立慧</t>
  </si>
  <si>
    <t>曾颖雯</t>
  </si>
  <si>
    <t>程永慧</t>
  </si>
  <si>
    <t>丁红丽</t>
  </si>
  <si>
    <t>段瑶</t>
  </si>
  <si>
    <t>冯晨一</t>
  </si>
  <si>
    <t>冯佳琳</t>
  </si>
  <si>
    <t>龚泳霖</t>
  </si>
  <si>
    <t>韩雨平</t>
  </si>
  <si>
    <t>何依雯</t>
  </si>
  <si>
    <t>何长强</t>
  </si>
  <si>
    <t>侯文琪</t>
  </si>
  <si>
    <t>蒋天虹</t>
  </si>
  <si>
    <t>李冰冰</t>
  </si>
  <si>
    <t>梁栋</t>
  </si>
  <si>
    <t>林茜</t>
  </si>
  <si>
    <t>柳丹琦</t>
  </si>
  <si>
    <t>罗桃红</t>
  </si>
  <si>
    <t>马柯辉</t>
  </si>
  <si>
    <t>齐家树</t>
  </si>
  <si>
    <t>秦甜甜</t>
  </si>
  <si>
    <t>宋璐杰</t>
  </si>
  <si>
    <t>孙微珊</t>
  </si>
  <si>
    <t>孙悦</t>
  </si>
  <si>
    <t>陶奕霖</t>
  </si>
  <si>
    <t>王佳</t>
  </si>
  <si>
    <t>王军艳</t>
  </si>
  <si>
    <t>王俊熙</t>
  </si>
  <si>
    <t>王珊珊</t>
  </si>
  <si>
    <t>王淑欣</t>
  </si>
  <si>
    <t>王舒畅</t>
  </si>
  <si>
    <t>王硕</t>
  </si>
  <si>
    <t>王思奕</t>
  </si>
  <si>
    <t>王雅楠</t>
  </si>
  <si>
    <t>王耀彬</t>
  </si>
  <si>
    <t>王懿佳</t>
  </si>
  <si>
    <t>魏雨虹</t>
  </si>
  <si>
    <t>温欢</t>
  </si>
  <si>
    <t>毋梦鑫</t>
  </si>
  <si>
    <t>席耘赫</t>
  </si>
  <si>
    <t>薛培爽</t>
  </si>
  <si>
    <t>闫静雯</t>
  </si>
  <si>
    <t>杨帆</t>
  </si>
  <si>
    <t>杨雯杰</t>
  </si>
  <si>
    <t>袁欣羽</t>
  </si>
  <si>
    <t>张东琪</t>
  </si>
  <si>
    <t>张佳涵</t>
  </si>
  <si>
    <t>张可云</t>
  </si>
  <si>
    <t>张凌志</t>
  </si>
  <si>
    <t>张文茹</t>
  </si>
  <si>
    <t>张文雅</t>
  </si>
  <si>
    <t>张旭博</t>
  </si>
  <si>
    <t>张译丹</t>
  </si>
  <si>
    <t>赵亮</t>
  </si>
  <si>
    <t>赵院林</t>
  </si>
  <si>
    <t>智豪龙</t>
  </si>
  <si>
    <t>周敏</t>
  </si>
  <si>
    <t>朱梓齐</t>
  </si>
  <si>
    <t>3分以下</t>
  </si>
  <si>
    <t>3分及以上</t>
  </si>
  <si>
    <t xml:space="preserve">  </t>
  </si>
  <si>
    <t>Intelligent action evaluation</t>
  </si>
  <si>
    <t>陈明慧足球</t>
  </si>
  <si>
    <t>陈骁田径</t>
  </si>
  <si>
    <t>段瑶健美操</t>
  </si>
  <si>
    <t>冯志豪田径</t>
  </si>
  <si>
    <t>冯梦菲田径</t>
  </si>
  <si>
    <t>蒋天虹健美操</t>
  </si>
  <si>
    <t>李铭跳绳</t>
  </si>
  <si>
    <t>李亚军田径</t>
  </si>
  <si>
    <t>刘舒畅田径</t>
  </si>
  <si>
    <t>刘昱辰田径</t>
  </si>
  <si>
    <t>马雨欣田径</t>
  </si>
  <si>
    <t>秦甜甜健美操</t>
  </si>
  <si>
    <t>孙微珊健美操</t>
  </si>
  <si>
    <t>王佳健美操</t>
  </si>
  <si>
    <t>王雅楠健美操</t>
  </si>
  <si>
    <t>王懿佳足球</t>
  </si>
  <si>
    <t>魏钰昕跳绳</t>
  </si>
  <si>
    <t>温欢健美操</t>
  </si>
  <si>
    <t>毋梦鑫跳绳</t>
  </si>
  <si>
    <t>吴苏童田径</t>
  </si>
  <si>
    <t>许嘉鑫田径</t>
  </si>
  <si>
    <t>袁欣羽足球</t>
  </si>
  <si>
    <t>张译丹跳绳</t>
  </si>
  <si>
    <t>张文雅足球</t>
  </si>
  <si>
    <t>赵宁跳绳</t>
  </si>
  <si>
    <t>周雅婷跳绳</t>
  </si>
  <si>
    <t>朱雪晴跳绳</t>
  </si>
  <si>
    <t>total score</t>
  </si>
  <si>
    <t>第一次</t>
  </si>
  <si>
    <t>第二次</t>
  </si>
  <si>
    <t>提高率89.66%</t>
  </si>
  <si>
    <t>提高率72.41%</t>
  </si>
  <si>
    <t>提高率75.86%</t>
  </si>
  <si>
    <t>提高率79.31%</t>
  </si>
  <si>
    <r>
      <rPr>
        <b/>
        <sz val="14"/>
        <color theme="1"/>
        <rFont val="宋体"/>
        <charset val="134"/>
        <scheme val="minor"/>
      </rPr>
      <t>无效率10.34</t>
    </r>
    <r>
      <rPr>
        <b/>
        <strike/>
        <sz val="14"/>
        <color theme="1"/>
        <rFont val="宋体"/>
        <charset val="134"/>
        <scheme val="minor"/>
      </rPr>
      <t>%</t>
    </r>
  </si>
  <si>
    <r>
      <rPr>
        <b/>
        <sz val="14"/>
        <color theme="1"/>
        <rFont val="宋体"/>
        <charset val="134"/>
        <scheme val="minor"/>
      </rPr>
      <t>无效率27.59</t>
    </r>
    <r>
      <rPr>
        <b/>
        <strike/>
        <sz val="14"/>
        <color theme="1"/>
        <rFont val="宋体"/>
        <charset val="134"/>
        <scheme val="minor"/>
      </rPr>
      <t>%</t>
    </r>
  </si>
  <si>
    <r>
      <rPr>
        <b/>
        <sz val="14"/>
        <color theme="1"/>
        <rFont val="宋体"/>
        <charset val="134"/>
        <scheme val="minor"/>
      </rPr>
      <t>无效率24.14</t>
    </r>
    <r>
      <rPr>
        <b/>
        <strike/>
        <sz val="14"/>
        <color theme="1"/>
        <rFont val="宋体"/>
        <charset val="134"/>
        <scheme val="minor"/>
      </rPr>
      <t>%</t>
    </r>
  </si>
  <si>
    <r>
      <rPr>
        <b/>
        <sz val="14"/>
        <color theme="1"/>
        <rFont val="宋体"/>
        <charset val="134"/>
        <scheme val="minor"/>
      </rPr>
      <t>无效率20.69</t>
    </r>
    <r>
      <rPr>
        <b/>
        <strike/>
        <sz val="14"/>
        <color theme="1"/>
        <rFont val="宋体"/>
        <charset val="134"/>
        <scheme val="minor"/>
      </rPr>
      <t>%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</si>
</sst>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7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rgb="FFFF0000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8"/>
      <color rgb="FFFF0000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6"/>
      <color rgb="FF000000"/>
      <name val="楷体"/>
      <charset val="134"/>
    </font>
    <font>
      <sz val="14"/>
      <name val="宋体"/>
      <charset val="134"/>
      <scheme val="minor"/>
    </font>
    <font>
      <b/>
      <sz val="18"/>
      <color rgb="FF000000"/>
      <name val="楷体"/>
      <charset val="134"/>
    </font>
    <font>
      <b/>
      <sz val="18"/>
      <name val="楷体"/>
      <charset val="134"/>
    </font>
    <font>
      <sz val="16"/>
      <color rgb="FFFF0000"/>
      <name val="宋体"/>
      <charset val="134"/>
      <scheme val="minor"/>
    </font>
    <font>
      <sz val="11"/>
      <color theme="4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22"/>
      <color rgb="FF000000"/>
      <name val="楷体"/>
      <charset val="134"/>
    </font>
    <font>
      <sz val="22"/>
      <color rgb="FFFF0000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22"/>
      <name val="楷体"/>
      <charset val="134"/>
    </font>
    <font>
      <b/>
      <sz val="18"/>
      <color theme="4"/>
      <name val="宋体"/>
      <charset val="134"/>
      <scheme val="minor"/>
    </font>
    <font>
      <b/>
      <sz val="11"/>
      <color theme="4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6"/>
      <color theme="1"/>
      <name val="宋体"/>
      <charset val="134"/>
      <scheme val="minor"/>
    </font>
    <font>
      <b/>
      <sz val="22"/>
      <color rgb="FFFF0000"/>
      <name val="宋体"/>
      <charset val="134"/>
      <scheme val="minor"/>
    </font>
    <font>
      <b/>
      <sz val="22"/>
      <color theme="3"/>
      <name val="楷体"/>
      <charset val="134"/>
    </font>
    <font>
      <b/>
      <sz val="20"/>
      <color theme="1"/>
      <name val="宋体"/>
      <charset val="134"/>
      <scheme val="minor"/>
    </font>
    <font>
      <b/>
      <sz val="22"/>
      <color theme="4"/>
      <name val="宋体"/>
      <charset val="134"/>
      <scheme val="minor"/>
    </font>
    <font>
      <b/>
      <sz val="22"/>
      <color theme="4"/>
      <name val="楷体"/>
      <charset val="134"/>
    </font>
    <font>
      <b/>
      <sz val="20"/>
      <color theme="4"/>
      <name val="宋体"/>
      <charset val="134"/>
      <scheme val="minor"/>
    </font>
    <font>
      <b/>
      <sz val="26"/>
      <color rgb="FFFF0000"/>
      <name val="宋体"/>
      <charset val="134"/>
      <scheme val="minor"/>
    </font>
    <font>
      <b/>
      <sz val="20"/>
      <name val="宋体"/>
      <charset val="134"/>
      <scheme val="minor"/>
    </font>
    <font>
      <b/>
      <sz val="22"/>
      <color rgb="FF000000"/>
      <name val="宋体"/>
      <charset val="134"/>
    </font>
    <font>
      <b/>
      <sz val="22"/>
      <name val="宋体"/>
      <charset val="134"/>
      <scheme val="minor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trike/>
      <sz val="14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3" applyNumberFormat="0" applyFill="0" applyAlignment="0" applyProtection="0">
      <alignment vertical="center"/>
    </xf>
    <xf numFmtId="0" fontId="43" fillId="0" borderId="3" applyNumberFormat="0" applyFill="0" applyAlignment="0" applyProtection="0">
      <alignment vertical="center"/>
    </xf>
    <xf numFmtId="0" fontId="44" fillId="0" borderId="4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4" borderId="5" applyNumberFormat="0" applyAlignment="0" applyProtection="0">
      <alignment vertical="center"/>
    </xf>
    <xf numFmtId="0" fontId="46" fillId="5" borderId="6" applyNumberFormat="0" applyAlignment="0" applyProtection="0">
      <alignment vertical="center"/>
    </xf>
    <xf numFmtId="0" fontId="47" fillId="5" borderId="5" applyNumberFormat="0" applyAlignment="0" applyProtection="0">
      <alignment vertical="center"/>
    </xf>
    <xf numFmtId="0" fontId="48" fillId="6" borderId="7" applyNumberFormat="0" applyAlignment="0" applyProtection="0">
      <alignment vertical="center"/>
    </xf>
    <xf numFmtId="0" fontId="49" fillId="0" borderId="8" applyNumberFormat="0" applyFill="0" applyAlignment="0" applyProtection="0">
      <alignment vertical="center"/>
    </xf>
    <xf numFmtId="0" fontId="50" fillId="0" borderId="9" applyNumberFormat="0" applyFill="0" applyAlignment="0" applyProtection="0">
      <alignment vertical="center"/>
    </xf>
    <xf numFmtId="0" fontId="51" fillId="7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54" fillId="10" borderId="0" applyNumberFormat="0" applyBorder="0" applyAlignment="0" applyProtection="0">
      <alignment vertical="center"/>
    </xf>
    <xf numFmtId="0" fontId="55" fillId="11" borderId="0" applyNumberFormat="0" applyBorder="0" applyAlignment="0" applyProtection="0">
      <alignment vertical="center"/>
    </xf>
    <xf numFmtId="0" fontId="55" fillId="12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55" fillId="15" borderId="0" applyNumberFormat="0" applyBorder="0" applyAlignment="0" applyProtection="0">
      <alignment vertical="center"/>
    </xf>
    <xf numFmtId="0" fontId="55" fillId="16" borderId="0" applyNumberFormat="0" applyBorder="0" applyAlignment="0" applyProtection="0">
      <alignment vertical="center"/>
    </xf>
    <xf numFmtId="0" fontId="54" fillId="17" borderId="0" applyNumberFormat="0" applyBorder="0" applyAlignment="0" applyProtection="0">
      <alignment vertical="center"/>
    </xf>
    <xf numFmtId="0" fontId="54" fillId="18" borderId="0" applyNumberFormat="0" applyBorder="0" applyAlignment="0" applyProtection="0">
      <alignment vertical="center"/>
    </xf>
    <xf numFmtId="0" fontId="55" fillId="19" borderId="0" applyNumberFormat="0" applyBorder="0" applyAlignment="0" applyProtection="0">
      <alignment vertical="center"/>
    </xf>
    <xf numFmtId="0" fontId="55" fillId="20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55" fillId="23" borderId="0" applyNumberFormat="0" applyBorder="0" applyAlignment="0" applyProtection="0">
      <alignment vertical="center"/>
    </xf>
    <xf numFmtId="0" fontId="55" fillId="24" borderId="0" applyNumberFormat="0" applyBorder="0" applyAlignment="0" applyProtection="0">
      <alignment vertical="center"/>
    </xf>
    <xf numFmtId="0" fontId="54" fillId="25" borderId="0" applyNumberFormat="0" applyBorder="0" applyAlignment="0" applyProtection="0">
      <alignment vertical="center"/>
    </xf>
    <xf numFmtId="0" fontId="54" fillId="26" borderId="0" applyNumberFormat="0" applyBorder="0" applyAlignment="0" applyProtection="0">
      <alignment vertical="center"/>
    </xf>
    <xf numFmtId="0" fontId="55" fillId="27" borderId="0" applyNumberFormat="0" applyBorder="0" applyAlignment="0" applyProtection="0">
      <alignment vertical="center"/>
    </xf>
    <xf numFmtId="0" fontId="55" fillId="28" borderId="0" applyNumberFormat="0" applyBorder="0" applyAlignment="0" applyProtection="0">
      <alignment vertical="center"/>
    </xf>
    <xf numFmtId="0" fontId="54" fillId="29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55" fillId="31" borderId="0" applyNumberFormat="0" applyBorder="0" applyAlignment="0" applyProtection="0">
      <alignment vertical="center"/>
    </xf>
    <xf numFmtId="0" fontId="55" fillId="32" borderId="0" applyNumberFormat="0" applyBorder="0" applyAlignment="0" applyProtection="0">
      <alignment vertical="center"/>
    </xf>
    <xf numFmtId="0" fontId="54" fillId="33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3" fillId="0" borderId="0" xfId="0" applyFont="1">
      <alignment vertical="center"/>
    </xf>
    <xf numFmtId="0" fontId="11" fillId="0" borderId="1" xfId="0" applyFont="1" applyBorder="1">
      <alignment vertical="center"/>
    </xf>
    <xf numFmtId="0" fontId="12" fillId="0" borderId="0" xfId="0" applyFont="1">
      <alignment vertical="center"/>
    </xf>
    <xf numFmtId="0" fontId="11" fillId="0" borderId="0" xfId="0" applyFont="1">
      <alignment vertical="center"/>
    </xf>
    <xf numFmtId="0" fontId="13" fillId="0" borderId="0" xfId="0" applyFont="1">
      <alignment vertical="center"/>
    </xf>
    <xf numFmtId="0" fontId="11" fillId="2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1" fillId="0" borderId="1" xfId="0" applyFont="1" applyBorder="1">
      <alignment vertical="center"/>
    </xf>
    <xf numFmtId="0" fontId="1" fillId="2" borderId="0" xfId="0" applyFont="1" applyFill="1">
      <alignment vertical="center"/>
    </xf>
    <xf numFmtId="0" fontId="1" fillId="2" borderId="1" xfId="0" applyFont="1" applyFill="1" applyBorder="1">
      <alignment vertical="center"/>
    </xf>
    <xf numFmtId="0" fontId="1" fillId="0" borderId="0" xfId="0" applyFont="1">
      <alignment vertical="center"/>
    </xf>
    <xf numFmtId="0" fontId="14" fillId="0" borderId="0" xfId="0" applyFont="1">
      <alignment vertical="center"/>
    </xf>
    <xf numFmtId="0" fontId="14" fillId="0" borderId="1" xfId="0" applyFont="1" applyBorder="1">
      <alignment vertical="center"/>
    </xf>
    <xf numFmtId="0" fontId="15" fillId="0" borderId="0" xfId="0" applyNumberFormat="1" applyFont="1" applyFill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9" fontId="22" fillId="0" borderId="0" xfId="0" applyNumberFormat="1" applyFont="1">
      <alignment vertical="center"/>
    </xf>
    <xf numFmtId="0" fontId="23" fillId="0" borderId="1" xfId="0" applyNumberFormat="1" applyFont="1" applyFill="1" applyBorder="1" applyAlignment="1">
      <alignment vertical="center"/>
    </xf>
    <xf numFmtId="0" fontId="24" fillId="0" borderId="1" xfId="0" applyNumberFormat="1" applyFont="1" applyFill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>
      <alignment vertical="center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>
      <alignment vertical="center"/>
    </xf>
    <xf numFmtId="0" fontId="25" fillId="0" borderId="1" xfId="0" applyFont="1" applyBorder="1">
      <alignment vertical="center"/>
    </xf>
    <xf numFmtId="0" fontId="26" fillId="0" borderId="1" xfId="0" applyFont="1" applyBorder="1">
      <alignment vertical="center"/>
    </xf>
    <xf numFmtId="0" fontId="27" fillId="0" borderId="1" xfId="0" applyFont="1" applyBorder="1">
      <alignment vertical="center"/>
    </xf>
    <xf numFmtId="0" fontId="28" fillId="0" borderId="1" xfId="0" applyFont="1" applyBorder="1">
      <alignment vertical="center"/>
    </xf>
    <xf numFmtId="0" fontId="29" fillId="0" borderId="1" xfId="0" applyFont="1" applyBorder="1">
      <alignment vertical="center"/>
    </xf>
    <xf numFmtId="0" fontId="30" fillId="0" borderId="1" xfId="0" applyFont="1" applyBorder="1">
      <alignment vertical="center"/>
    </xf>
    <xf numFmtId="9" fontId="31" fillId="0" borderId="1" xfId="0" applyNumberFormat="1" applyFont="1" applyBorder="1">
      <alignment vertical="center"/>
    </xf>
    <xf numFmtId="0" fontId="32" fillId="0" borderId="1" xfId="0" applyFont="1" applyBorder="1">
      <alignment vertical="center"/>
    </xf>
    <xf numFmtId="0" fontId="33" fillId="0" borderId="1" xfId="0" applyFont="1" applyBorder="1">
      <alignment vertical="center"/>
    </xf>
    <xf numFmtId="10" fontId="31" fillId="0" borderId="1" xfId="0" applyNumberFormat="1" applyFont="1" applyBorder="1">
      <alignment vertical="center"/>
    </xf>
    <xf numFmtId="0" fontId="34" fillId="0" borderId="1" xfId="0" applyFont="1" applyBorder="1">
      <alignment vertical="center"/>
    </xf>
    <xf numFmtId="0" fontId="35" fillId="0" borderId="1" xfId="0" applyFont="1" applyBorder="1">
      <alignment vertical="center"/>
    </xf>
    <xf numFmtId="0" fontId="36" fillId="0" borderId="1" xfId="0" applyFont="1" applyBorder="1">
      <alignment vertical="center"/>
    </xf>
    <xf numFmtId="0" fontId="31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0</xdr:colOff>
      <xdr:row>49</xdr:row>
      <xdr:rowOff>181610</xdr:rowOff>
    </xdr:from>
    <xdr:to>
      <xdr:col>10</xdr:col>
      <xdr:colOff>1174750</xdr:colOff>
      <xdr:row>104</xdr:row>
      <xdr:rowOff>6985</xdr:rowOff>
    </xdr:to>
    <xdr:pic>
      <xdr:nvPicPr>
        <xdr:cNvPr id="2" name="图片 2"/>
        <xdr:cNvPicPr/>
      </xdr:nvPicPr>
      <xdr:blipFill>
        <a:blip r:embed="rId1"/>
        <a:stretch>
          <a:fillRect/>
        </a:stretch>
      </xdr:blipFill>
      <xdr:spPr>
        <a:xfrm>
          <a:off x="2410460" y="18657570"/>
          <a:ext cx="12197080" cy="11560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2"/>
  <sheetViews>
    <sheetView tabSelected="1" zoomScale="40" zoomScaleNormal="40" workbookViewId="0">
      <pane xSplit="2" ySplit="3" topLeftCell="C52" activePane="bottomRight" state="frozen"/>
      <selection/>
      <selection pane="topRight"/>
      <selection pane="bottomLeft"/>
      <selection pane="bottomRight" activeCell="E6" sqref="E6"/>
    </sheetView>
  </sheetViews>
  <sheetFormatPr defaultColWidth="8.88461538461539" defaultRowHeight="16.8"/>
  <cols>
    <col min="1" max="1" width="8.88461538461539" style="36"/>
    <col min="2" max="2" width="25.75" style="36" customWidth="1"/>
    <col min="3" max="3" width="15.6634615384615" style="36" customWidth="1"/>
    <col min="4" max="5" width="20.4423076923077" style="36" customWidth="1"/>
    <col min="6" max="6" width="29.8846153846154" style="36" customWidth="1"/>
    <col min="7" max="9" width="25.1153846153846" style="36" customWidth="1"/>
    <col min="10" max="10" width="20.4423076923077" style="36" customWidth="1"/>
    <col min="11" max="11" width="34.6634615384615" style="36" customWidth="1"/>
    <col min="12" max="14" width="25.1153846153846" style="36" customWidth="1"/>
    <col min="15" max="25" width="8.88461538461539" style="36"/>
  </cols>
  <sheetData>
    <row r="1" ht="35" customHeight="1" spans="2:14"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ht="36" customHeight="1" spans="2:14">
      <c r="B2" s="38"/>
      <c r="C2" s="39" t="s">
        <v>1</v>
      </c>
      <c r="D2" s="39"/>
      <c r="E2" s="39"/>
      <c r="F2" s="39" t="s">
        <v>2</v>
      </c>
      <c r="G2" s="39"/>
      <c r="H2" s="39"/>
      <c r="I2" s="39"/>
      <c r="J2" s="39"/>
      <c r="K2" s="39" t="s">
        <v>3</v>
      </c>
      <c r="L2" s="39"/>
      <c r="M2" s="39"/>
      <c r="N2" s="39"/>
    </row>
    <row r="3" ht="31.6" spans="1:14">
      <c r="A3" s="38" t="s">
        <v>4</v>
      </c>
      <c r="B3" s="38" t="s">
        <v>5</v>
      </c>
      <c r="C3" s="38" t="s">
        <v>6</v>
      </c>
      <c r="D3" s="38" t="s">
        <v>7</v>
      </c>
      <c r="E3" s="38" t="s">
        <v>8</v>
      </c>
      <c r="F3" s="38" t="s">
        <v>9</v>
      </c>
      <c r="G3" s="38" t="s">
        <v>10</v>
      </c>
      <c r="H3" s="38" t="s">
        <v>11</v>
      </c>
      <c r="I3" s="38" t="s">
        <v>12</v>
      </c>
      <c r="J3" s="38" t="s">
        <v>13</v>
      </c>
      <c r="K3" s="38" t="s">
        <v>14</v>
      </c>
      <c r="L3" s="38" t="s">
        <v>15</v>
      </c>
      <c r="M3" s="38" t="s">
        <v>16</v>
      </c>
      <c r="N3" s="38" t="s">
        <v>17</v>
      </c>
    </row>
    <row r="4" ht="80.1" customHeight="1" spans="1:14">
      <c r="A4" s="38">
        <v>1</v>
      </c>
      <c r="B4" s="40" t="s">
        <v>18</v>
      </c>
      <c r="C4" s="41">
        <v>3</v>
      </c>
      <c r="D4" s="41">
        <v>0</v>
      </c>
      <c r="E4" s="48">
        <v>3</v>
      </c>
      <c r="F4" s="48">
        <v>4</v>
      </c>
      <c r="G4" s="41">
        <v>0</v>
      </c>
      <c r="H4" s="48">
        <v>4</v>
      </c>
      <c r="I4" s="48">
        <v>4</v>
      </c>
      <c r="J4" s="41">
        <v>2</v>
      </c>
      <c r="K4" s="48">
        <v>4</v>
      </c>
      <c r="L4" s="41">
        <v>0</v>
      </c>
      <c r="M4" s="41">
        <v>1</v>
      </c>
      <c r="N4" s="41">
        <v>2</v>
      </c>
    </row>
    <row r="5" ht="31.6" spans="1:14">
      <c r="A5" s="38">
        <v>2</v>
      </c>
      <c r="B5" s="40" t="s">
        <v>19</v>
      </c>
      <c r="C5" s="42">
        <v>2</v>
      </c>
      <c r="D5" s="38">
        <v>2</v>
      </c>
      <c r="E5" s="38">
        <v>2</v>
      </c>
      <c r="F5" s="42">
        <v>4</v>
      </c>
      <c r="G5" s="38">
        <v>2</v>
      </c>
      <c r="H5" s="42">
        <v>4</v>
      </c>
      <c r="I5" s="38">
        <v>0</v>
      </c>
      <c r="J5" s="42">
        <v>3</v>
      </c>
      <c r="K5" s="42">
        <v>3</v>
      </c>
      <c r="L5" s="38">
        <v>1</v>
      </c>
      <c r="M5" s="42">
        <v>3</v>
      </c>
      <c r="N5" s="38">
        <v>2</v>
      </c>
    </row>
    <row r="6" ht="80.1" customHeight="1" spans="1:14">
      <c r="A6" s="38">
        <v>3</v>
      </c>
      <c r="B6" s="40" t="s">
        <v>20</v>
      </c>
      <c r="C6" s="42">
        <v>2</v>
      </c>
      <c r="D6" s="42">
        <v>5</v>
      </c>
      <c r="E6" s="38">
        <v>2</v>
      </c>
      <c r="F6" s="38">
        <v>0</v>
      </c>
      <c r="G6" s="38">
        <v>1</v>
      </c>
      <c r="H6" s="42">
        <v>4</v>
      </c>
      <c r="I6" s="38">
        <v>0</v>
      </c>
      <c r="J6" s="38">
        <v>2</v>
      </c>
      <c r="K6" s="38">
        <v>2</v>
      </c>
      <c r="L6" s="42">
        <v>5</v>
      </c>
      <c r="M6" s="38">
        <v>2</v>
      </c>
      <c r="N6" s="42">
        <v>4</v>
      </c>
    </row>
    <row r="7" ht="80.1" customHeight="1" spans="1:14">
      <c r="A7" s="38">
        <v>4</v>
      </c>
      <c r="B7" s="40" t="s">
        <v>21</v>
      </c>
      <c r="C7" s="42">
        <v>2</v>
      </c>
      <c r="D7" s="38">
        <v>2</v>
      </c>
      <c r="E7" s="38">
        <v>0</v>
      </c>
      <c r="F7" s="42">
        <v>4</v>
      </c>
      <c r="G7" s="38">
        <v>2</v>
      </c>
      <c r="H7" s="42">
        <v>4</v>
      </c>
      <c r="I7" s="42">
        <v>4</v>
      </c>
      <c r="J7" s="38">
        <v>0</v>
      </c>
      <c r="K7" s="42">
        <v>4</v>
      </c>
      <c r="L7" s="38">
        <v>0</v>
      </c>
      <c r="M7" s="38">
        <v>0</v>
      </c>
      <c r="N7" s="38">
        <v>1</v>
      </c>
    </row>
    <row r="8" ht="80.1" customHeight="1" spans="1:14">
      <c r="A8" s="38">
        <v>5</v>
      </c>
      <c r="B8" s="40" t="s">
        <v>22</v>
      </c>
      <c r="C8" s="42">
        <v>2</v>
      </c>
      <c r="D8" s="38">
        <v>0</v>
      </c>
      <c r="E8" s="38">
        <v>0</v>
      </c>
      <c r="F8" s="42">
        <v>4</v>
      </c>
      <c r="G8" s="38">
        <v>1</v>
      </c>
      <c r="H8" s="42">
        <v>4</v>
      </c>
      <c r="I8" s="38">
        <v>0</v>
      </c>
      <c r="J8" s="38">
        <v>0</v>
      </c>
      <c r="K8" s="38">
        <v>2</v>
      </c>
      <c r="L8" s="38">
        <v>1</v>
      </c>
      <c r="M8" s="42">
        <v>5</v>
      </c>
      <c r="N8" s="38">
        <v>2</v>
      </c>
    </row>
    <row r="9" ht="80.1" customHeight="1" spans="1:14">
      <c r="A9" s="38">
        <v>6</v>
      </c>
      <c r="B9" s="40" t="s">
        <v>23</v>
      </c>
      <c r="C9" s="38">
        <v>3</v>
      </c>
      <c r="D9" s="38">
        <v>0</v>
      </c>
      <c r="E9" s="38">
        <v>0</v>
      </c>
      <c r="F9" s="38">
        <v>0</v>
      </c>
      <c r="G9" s="38">
        <v>1</v>
      </c>
      <c r="H9" s="38">
        <v>0</v>
      </c>
      <c r="I9" s="38">
        <v>0</v>
      </c>
      <c r="J9" s="38">
        <v>0</v>
      </c>
      <c r="K9" s="38">
        <v>1</v>
      </c>
      <c r="L9" s="38">
        <v>1</v>
      </c>
      <c r="M9" s="38">
        <v>2</v>
      </c>
      <c r="N9" s="42">
        <v>3</v>
      </c>
    </row>
    <row r="10" ht="80.1" customHeight="1" spans="1:14">
      <c r="A10" s="38">
        <v>7</v>
      </c>
      <c r="B10" s="40" t="s">
        <v>24</v>
      </c>
      <c r="C10" s="42">
        <v>2</v>
      </c>
      <c r="D10" s="38">
        <v>0</v>
      </c>
      <c r="E10" s="38">
        <v>2</v>
      </c>
      <c r="F10" s="42">
        <v>4</v>
      </c>
      <c r="G10" s="38">
        <v>2</v>
      </c>
      <c r="H10" s="42">
        <v>3</v>
      </c>
      <c r="I10" s="42">
        <v>3</v>
      </c>
      <c r="J10" s="38">
        <v>2</v>
      </c>
      <c r="K10" s="42">
        <v>4</v>
      </c>
      <c r="L10" s="42">
        <v>5</v>
      </c>
      <c r="M10" s="42">
        <v>3</v>
      </c>
      <c r="N10" s="42">
        <v>5</v>
      </c>
    </row>
    <row r="11" ht="80.1" customHeight="1" spans="1:14">
      <c r="A11" s="38">
        <v>8</v>
      </c>
      <c r="B11" s="40" t="s">
        <v>25</v>
      </c>
      <c r="C11" s="42">
        <v>2</v>
      </c>
      <c r="D11" s="38">
        <v>0</v>
      </c>
      <c r="E11" s="42">
        <v>5</v>
      </c>
      <c r="F11" s="42">
        <v>4</v>
      </c>
      <c r="G11" s="38">
        <v>1</v>
      </c>
      <c r="H11" s="42">
        <v>4</v>
      </c>
      <c r="I11" s="38">
        <v>2</v>
      </c>
      <c r="J11" s="42">
        <v>5</v>
      </c>
      <c r="K11" s="42">
        <v>4</v>
      </c>
      <c r="L11" s="42">
        <v>3</v>
      </c>
      <c r="M11" s="42">
        <v>3</v>
      </c>
      <c r="N11" s="42">
        <v>4</v>
      </c>
    </row>
    <row r="12" ht="80.1" customHeight="1" spans="1:14">
      <c r="A12" s="38">
        <v>9</v>
      </c>
      <c r="B12" s="40" t="s">
        <v>26</v>
      </c>
      <c r="C12" s="42">
        <v>2</v>
      </c>
      <c r="D12" s="38">
        <v>0</v>
      </c>
      <c r="E12" s="38">
        <v>2</v>
      </c>
      <c r="F12" s="42">
        <v>4</v>
      </c>
      <c r="G12" s="38">
        <v>3</v>
      </c>
      <c r="H12" s="42">
        <v>4</v>
      </c>
      <c r="I12" s="38">
        <v>0</v>
      </c>
      <c r="J12" s="38">
        <v>2</v>
      </c>
      <c r="K12" s="42">
        <v>4</v>
      </c>
      <c r="L12" s="42">
        <v>5</v>
      </c>
      <c r="M12" s="42">
        <v>3</v>
      </c>
      <c r="N12" s="42">
        <v>3</v>
      </c>
    </row>
    <row r="13" ht="80.1" customHeight="1" spans="1:14">
      <c r="A13" s="38">
        <v>10</v>
      </c>
      <c r="B13" s="40" t="s">
        <v>27</v>
      </c>
      <c r="C13" s="42">
        <v>2</v>
      </c>
      <c r="D13" s="38">
        <v>0</v>
      </c>
      <c r="E13" s="42">
        <v>4</v>
      </c>
      <c r="F13" s="42">
        <v>3</v>
      </c>
      <c r="G13" s="38">
        <v>0</v>
      </c>
      <c r="H13" s="38">
        <v>2</v>
      </c>
      <c r="I13" s="42">
        <v>4</v>
      </c>
      <c r="J13" s="42">
        <v>4</v>
      </c>
      <c r="K13" s="42">
        <v>3</v>
      </c>
      <c r="L13" s="42">
        <v>4</v>
      </c>
      <c r="M13" s="38">
        <v>0</v>
      </c>
      <c r="N13" s="42">
        <v>3</v>
      </c>
    </row>
    <row r="14" ht="80.1" customHeight="1" spans="1:14">
      <c r="A14" s="38">
        <v>11</v>
      </c>
      <c r="B14" s="40" t="s">
        <v>28</v>
      </c>
      <c r="C14" s="38">
        <v>3</v>
      </c>
      <c r="D14" s="38">
        <v>0</v>
      </c>
      <c r="E14" s="42">
        <v>5</v>
      </c>
      <c r="F14" s="42">
        <v>3</v>
      </c>
      <c r="G14" s="38">
        <v>2</v>
      </c>
      <c r="H14" s="38">
        <v>2</v>
      </c>
      <c r="I14" s="38">
        <v>0</v>
      </c>
      <c r="J14" s="42">
        <v>4</v>
      </c>
      <c r="K14" s="42">
        <v>4</v>
      </c>
      <c r="L14" s="38">
        <v>0</v>
      </c>
      <c r="M14" s="38">
        <v>0</v>
      </c>
      <c r="N14" s="38">
        <v>1</v>
      </c>
    </row>
    <row r="15" ht="80.1" customHeight="1" spans="1:14">
      <c r="A15" s="38">
        <v>12</v>
      </c>
      <c r="B15" s="40" t="s">
        <v>29</v>
      </c>
      <c r="C15" s="42">
        <v>2</v>
      </c>
      <c r="D15" s="38">
        <v>2</v>
      </c>
      <c r="E15" s="38">
        <v>0</v>
      </c>
      <c r="F15" s="42">
        <v>3</v>
      </c>
      <c r="G15" s="38">
        <v>0</v>
      </c>
      <c r="H15" s="42">
        <v>4</v>
      </c>
      <c r="I15" s="38">
        <v>2</v>
      </c>
      <c r="J15" s="38">
        <v>0</v>
      </c>
      <c r="K15" s="42">
        <v>5</v>
      </c>
      <c r="L15" s="42">
        <v>4</v>
      </c>
      <c r="M15" s="42">
        <v>5</v>
      </c>
      <c r="N15" s="42">
        <v>4</v>
      </c>
    </row>
    <row r="16" ht="80.1" customHeight="1" spans="1:14">
      <c r="A16" s="38">
        <v>13</v>
      </c>
      <c r="B16" s="40" t="s">
        <v>30</v>
      </c>
      <c r="C16" s="38">
        <v>3</v>
      </c>
      <c r="D16" s="38">
        <v>0</v>
      </c>
      <c r="E16" s="38">
        <v>0</v>
      </c>
      <c r="F16" s="42">
        <v>4</v>
      </c>
      <c r="G16" s="38">
        <v>1</v>
      </c>
      <c r="H16" s="42">
        <v>4</v>
      </c>
      <c r="I16" s="42">
        <v>3</v>
      </c>
      <c r="J16" s="38">
        <v>0</v>
      </c>
      <c r="K16" s="42">
        <v>4</v>
      </c>
      <c r="L16" s="38">
        <v>2</v>
      </c>
      <c r="M16" s="42">
        <v>3</v>
      </c>
      <c r="N16" s="38">
        <v>2</v>
      </c>
    </row>
    <row r="17" ht="80.1" customHeight="1" spans="1:14">
      <c r="A17" s="38">
        <v>14</v>
      </c>
      <c r="B17" s="40" t="s">
        <v>31</v>
      </c>
      <c r="C17" s="38">
        <v>3</v>
      </c>
      <c r="D17" s="42">
        <v>4</v>
      </c>
      <c r="E17" s="38">
        <v>0</v>
      </c>
      <c r="F17" s="42">
        <v>4</v>
      </c>
      <c r="G17" s="38">
        <v>0</v>
      </c>
      <c r="H17" s="42">
        <v>4</v>
      </c>
      <c r="I17" s="38">
        <v>0</v>
      </c>
      <c r="J17" s="38">
        <v>0</v>
      </c>
      <c r="K17" s="42">
        <v>3</v>
      </c>
      <c r="L17" s="38">
        <v>0</v>
      </c>
      <c r="M17" s="38">
        <v>0</v>
      </c>
      <c r="N17" s="38">
        <v>1</v>
      </c>
    </row>
    <row r="18" ht="80.1" customHeight="1" spans="1:14">
      <c r="A18" s="38">
        <v>15</v>
      </c>
      <c r="B18" s="40" t="s">
        <v>32</v>
      </c>
      <c r="C18" s="42">
        <v>0</v>
      </c>
      <c r="D18" s="38">
        <v>0</v>
      </c>
      <c r="E18" s="42">
        <v>3</v>
      </c>
      <c r="F18" s="42">
        <v>3</v>
      </c>
      <c r="G18" s="38">
        <v>2</v>
      </c>
      <c r="H18" s="38">
        <v>2</v>
      </c>
      <c r="I18" s="38">
        <v>2</v>
      </c>
      <c r="J18" s="38">
        <v>1</v>
      </c>
      <c r="K18" s="42">
        <v>4</v>
      </c>
      <c r="L18" s="38">
        <v>2</v>
      </c>
      <c r="M18" s="38">
        <v>2</v>
      </c>
      <c r="N18" s="42">
        <v>3</v>
      </c>
    </row>
    <row r="19" ht="80.1" customHeight="1" spans="1:14">
      <c r="A19" s="38">
        <v>16</v>
      </c>
      <c r="B19" s="40" t="s">
        <v>33</v>
      </c>
      <c r="C19" s="42">
        <v>2</v>
      </c>
      <c r="D19" s="38">
        <v>2</v>
      </c>
      <c r="E19" s="38">
        <v>0</v>
      </c>
      <c r="F19" s="42">
        <v>3</v>
      </c>
      <c r="G19" s="38">
        <v>2</v>
      </c>
      <c r="H19" s="42">
        <v>3</v>
      </c>
      <c r="I19" s="38">
        <v>0</v>
      </c>
      <c r="J19" s="38">
        <v>0</v>
      </c>
      <c r="K19" s="42">
        <v>4</v>
      </c>
      <c r="L19" s="42">
        <v>4</v>
      </c>
      <c r="M19" s="42">
        <v>4</v>
      </c>
      <c r="N19" s="42">
        <v>4</v>
      </c>
    </row>
    <row r="20" ht="80.1" customHeight="1" spans="1:14">
      <c r="A20" s="38">
        <v>17</v>
      </c>
      <c r="B20" s="40" t="s">
        <v>34</v>
      </c>
      <c r="C20" s="42">
        <v>2</v>
      </c>
      <c r="D20" s="38">
        <v>0</v>
      </c>
      <c r="E20" s="38">
        <v>0</v>
      </c>
      <c r="F20" s="42">
        <v>4</v>
      </c>
      <c r="G20" s="38">
        <v>2</v>
      </c>
      <c r="H20" s="42">
        <v>5</v>
      </c>
      <c r="I20" s="38">
        <v>0</v>
      </c>
      <c r="J20" s="38">
        <v>0</v>
      </c>
      <c r="K20" s="42">
        <v>4</v>
      </c>
      <c r="L20" s="42">
        <v>5</v>
      </c>
      <c r="M20" s="38">
        <v>0</v>
      </c>
      <c r="N20" s="42">
        <v>5</v>
      </c>
    </row>
    <row r="21" ht="80.1" customHeight="1" spans="1:14">
      <c r="A21" s="38">
        <v>18</v>
      </c>
      <c r="B21" s="40" t="s">
        <v>35</v>
      </c>
      <c r="C21" s="42">
        <v>2</v>
      </c>
      <c r="D21" s="38">
        <v>2</v>
      </c>
      <c r="E21" s="38">
        <v>2</v>
      </c>
      <c r="F21" s="42">
        <v>4</v>
      </c>
      <c r="G21" s="38">
        <v>4</v>
      </c>
      <c r="H21" s="42">
        <v>4</v>
      </c>
      <c r="I21" s="42">
        <v>3</v>
      </c>
      <c r="J21" s="38">
        <v>2</v>
      </c>
      <c r="K21" s="42">
        <v>4</v>
      </c>
      <c r="L21" s="38">
        <v>0</v>
      </c>
      <c r="M21" s="38">
        <v>0</v>
      </c>
      <c r="N21" s="52">
        <v>2</v>
      </c>
    </row>
    <row r="22" ht="80.1" customHeight="1" spans="1:14">
      <c r="A22" s="38">
        <v>19</v>
      </c>
      <c r="B22" s="40" t="s">
        <v>36</v>
      </c>
      <c r="C22" s="42">
        <v>0</v>
      </c>
      <c r="D22" s="38">
        <v>0</v>
      </c>
      <c r="E22" s="42">
        <v>3</v>
      </c>
      <c r="F22" s="42">
        <v>4</v>
      </c>
      <c r="G22" s="38">
        <v>3</v>
      </c>
      <c r="H22" s="42">
        <v>3</v>
      </c>
      <c r="I22" s="38">
        <v>0</v>
      </c>
      <c r="J22" s="38">
        <v>2</v>
      </c>
      <c r="K22" s="42">
        <v>3</v>
      </c>
      <c r="L22" s="42">
        <v>4</v>
      </c>
      <c r="M22" s="42">
        <v>5</v>
      </c>
      <c r="N22" s="42">
        <v>3</v>
      </c>
    </row>
    <row r="23" ht="80.1" customHeight="1" spans="1:14">
      <c r="A23" s="38">
        <v>20</v>
      </c>
      <c r="B23" s="40" t="s">
        <v>37</v>
      </c>
      <c r="C23" s="42">
        <v>2</v>
      </c>
      <c r="D23" s="38">
        <v>0</v>
      </c>
      <c r="E23" s="42">
        <v>5</v>
      </c>
      <c r="F23" s="42">
        <v>4</v>
      </c>
      <c r="G23" s="38">
        <v>0</v>
      </c>
      <c r="H23" s="42">
        <v>4</v>
      </c>
      <c r="I23" s="38">
        <v>0</v>
      </c>
      <c r="J23" s="42">
        <v>4</v>
      </c>
      <c r="K23" s="42">
        <v>3</v>
      </c>
      <c r="L23" s="38">
        <v>1</v>
      </c>
      <c r="M23" s="42">
        <v>4</v>
      </c>
      <c r="N23" s="42">
        <v>3</v>
      </c>
    </row>
    <row r="24" ht="80.1" customHeight="1" spans="1:14">
      <c r="A24" s="38">
        <v>21</v>
      </c>
      <c r="B24" s="40" t="s">
        <v>38</v>
      </c>
      <c r="C24" s="42">
        <v>2</v>
      </c>
      <c r="D24" s="38">
        <v>0</v>
      </c>
      <c r="E24" s="42">
        <v>3</v>
      </c>
      <c r="F24" s="42">
        <v>5</v>
      </c>
      <c r="G24" s="38">
        <v>2</v>
      </c>
      <c r="H24" s="42">
        <v>4</v>
      </c>
      <c r="I24" s="38">
        <v>0</v>
      </c>
      <c r="J24" s="42">
        <v>3</v>
      </c>
      <c r="K24" s="42">
        <v>4</v>
      </c>
      <c r="L24" s="42">
        <v>5</v>
      </c>
      <c r="M24" s="42">
        <v>3</v>
      </c>
      <c r="N24" s="42">
        <v>5</v>
      </c>
    </row>
    <row r="25" ht="80.1" customHeight="1" spans="1:14">
      <c r="A25" s="38">
        <v>22</v>
      </c>
      <c r="B25" s="40" t="s">
        <v>39</v>
      </c>
      <c r="C25" s="42">
        <v>0</v>
      </c>
      <c r="D25" s="38">
        <v>0</v>
      </c>
      <c r="E25" s="38">
        <v>0</v>
      </c>
      <c r="F25" s="42">
        <v>4</v>
      </c>
      <c r="G25" s="38">
        <v>1</v>
      </c>
      <c r="H25" s="38">
        <v>0</v>
      </c>
      <c r="I25" s="42">
        <v>4</v>
      </c>
      <c r="J25" s="38">
        <v>0</v>
      </c>
      <c r="K25" s="42">
        <v>4</v>
      </c>
      <c r="L25" s="42">
        <v>5</v>
      </c>
      <c r="M25" s="38">
        <v>1</v>
      </c>
      <c r="N25" s="42">
        <v>4</v>
      </c>
    </row>
    <row r="26" ht="80.1" customHeight="1" spans="1:14">
      <c r="A26" s="38">
        <v>23</v>
      </c>
      <c r="B26" s="40" t="s">
        <v>40</v>
      </c>
      <c r="C26" s="42">
        <v>2</v>
      </c>
      <c r="D26" s="38">
        <v>2</v>
      </c>
      <c r="E26" s="42">
        <v>3</v>
      </c>
      <c r="F26" s="42">
        <v>4</v>
      </c>
      <c r="G26" s="38">
        <v>1</v>
      </c>
      <c r="H26" s="42">
        <v>4</v>
      </c>
      <c r="I26" s="38">
        <v>0</v>
      </c>
      <c r="J26" s="38">
        <v>2</v>
      </c>
      <c r="K26" s="42">
        <v>3</v>
      </c>
      <c r="L26" s="38">
        <v>2</v>
      </c>
      <c r="M26" s="42">
        <v>4</v>
      </c>
      <c r="N26" s="42">
        <v>5</v>
      </c>
    </row>
    <row r="27" ht="80.1" customHeight="1" spans="1:14">
      <c r="A27" s="38">
        <v>24</v>
      </c>
      <c r="B27" s="40" t="s">
        <v>41</v>
      </c>
      <c r="C27" s="42">
        <v>2</v>
      </c>
      <c r="D27" s="38">
        <v>0</v>
      </c>
      <c r="E27" s="38">
        <v>0</v>
      </c>
      <c r="F27" s="42">
        <v>4</v>
      </c>
      <c r="G27" s="38">
        <v>0</v>
      </c>
      <c r="H27" s="42">
        <v>4</v>
      </c>
      <c r="I27" s="42">
        <v>5</v>
      </c>
      <c r="J27" s="38">
        <v>0</v>
      </c>
      <c r="K27" s="42">
        <v>4</v>
      </c>
      <c r="L27" s="38">
        <v>2</v>
      </c>
      <c r="M27" s="42">
        <v>3</v>
      </c>
      <c r="N27" s="38">
        <v>2</v>
      </c>
    </row>
    <row r="28" ht="80.1" customHeight="1" spans="1:14">
      <c r="A28" s="38">
        <v>25</v>
      </c>
      <c r="B28" s="40" t="s">
        <v>42</v>
      </c>
      <c r="C28" s="38">
        <v>3</v>
      </c>
      <c r="D28" s="38">
        <v>2</v>
      </c>
      <c r="E28" s="42">
        <v>5</v>
      </c>
      <c r="F28" s="42">
        <v>4</v>
      </c>
      <c r="G28" s="38">
        <v>0</v>
      </c>
      <c r="H28" s="42">
        <v>4</v>
      </c>
      <c r="I28" s="42">
        <v>3</v>
      </c>
      <c r="J28" s="42">
        <v>5</v>
      </c>
      <c r="K28" s="42">
        <v>5</v>
      </c>
      <c r="L28" s="42">
        <v>3</v>
      </c>
      <c r="M28" s="42">
        <v>4</v>
      </c>
      <c r="N28" s="42">
        <v>4</v>
      </c>
    </row>
    <row r="29" ht="80.1" customHeight="1" spans="1:14">
      <c r="A29" s="38">
        <v>26</v>
      </c>
      <c r="B29" s="40" t="s">
        <v>43</v>
      </c>
      <c r="C29" s="42">
        <v>2</v>
      </c>
      <c r="D29" s="38">
        <v>2</v>
      </c>
      <c r="E29" s="42">
        <v>3</v>
      </c>
      <c r="F29" s="42">
        <v>5</v>
      </c>
      <c r="G29" s="38">
        <v>1</v>
      </c>
      <c r="H29" s="42">
        <v>4</v>
      </c>
      <c r="I29" s="38">
        <v>0</v>
      </c>
      <c r="J29" s="42">
        <v>4</v>
      </c>
      <c r="K29" s="42">
        <v>3</v>
      </c>
      <c r="L29" s="38">
        <v>0</v>
      </c>
      <c r="M29" s="42">
        <v>4</v>
      </c>
      <c r="N29" s="38">
        <v>2</v>
      </c>
    </row>
    <row r="30" ht="80.1" customHeight="1" spans="1:14">
      <c r="A30" s="38">
        <v>27</v>
      </c>
      <c r="B30" s="40" t="s">
        <v>44</v>
      </c>
      <c r="C30" s="38">
        <v>3</v>
      </c>
      <c r="D30" s="42">
        <v>4</v>
      </c>
      <c r="E30" s="42">
        <v>5</v>
      </c>
      <c r="F30" s="42">
        <v>5</v>
      </c>
      <c r="G30" s="38">
        <v>2</v>
      </c>
      <c r="H30" s="42">
        <v>5</v>
      </c>
      <c r="I30" s="38">
        <v>0</v>
      </c>
      <c r="J30" s="42">
        <v>4</v>
      </c>
      <c r="K30" s="42">
        <v>3</v>
      </c>
      <c r="L30" s="42">
        <v>3</v>
      </c>
      <c r="M30" s="42">
        <v>4</v>
      </c>
      <c r="N30" s="42">
        <v>4</v>
      </c>
    </row>
    <row r="31" ht="80.1" customHeight="1" spans="1:14">
      <c r="A31" s="38">
        <v>28</v>
      </c>
      <c r="B31" s="40" t="s">
        <v>45</v>
      </c>
      <c r="C31" s="38">
        <v>3</v>
      </c>
      <c r="D31" s="42">
        <v>4</v>
      </c>
      <c r="E31" s="42">
        <v>5</v>
      </c>
      <c r="F31" s="42">
        <v>4</v>
      </c>
      <c r="G31" s="38">
        <v>0</v>
      </c>
      <c r="H31" s="42">
        <v>4</v>
      </c>
      <c r="I31" s="38">
        <v>0</v>
      </c>
      <c r="J31" s="42">
        <v>5</v>
      </c>
      <c r="K31" s="42">
        <v>3</v>
      </c>
      <c r="L31" s="42">
        <v>5</v>
      </c>
      <c r="M31" s="42">
        <v>4</v>
      </c>
      <c r="N31" s="42">
        <v>5</v>
      </c>
    </row>
    <row r="32" ht="80.1" customHeight="1" spans="1:14">
      <c r="A32" s="38">
        <v>29</v>
      </c>
      <c r="B32" s="40" t="s">
        <v>46</v>
      </c>
      <c r="C32" s="42">
        <v>2</v>
      </c>
      <c r="D32" s="38">
        <v>2</v>
      </c>
      <c r="E32" s="42">
        <v>5</v>
      </c>
      <c r="F32" s="42">
        <v>4</v>
      </c>
      <c r="G32" s="38">
        <v>3</v>
      </c>
      <c r="H32" s="42">
        <v>4</v>
      </c>
      <c r="I32" s="42">
        <v>3</v>
      </c>
      <c r="J32" s="42">
        <v>4</v>
      </c>
      <c r="K32" s="42">
        <v>5</v>
      </c>
      <c r="L32" s="38">
        <v>0</v>
      </c>
      <c r="M32" s="42">
        <v>4</v>
      </c>
      <c r="N32" s="38">
        <v>2</v>
      </c>
    </row>
    <row r="33" ht="80.1" customHeight="1" spans="1:14">
      <c r="A33" s="38">
        <v>30</v>
      </c>
      <c r="B33" s="40" t="s">
        <v>47</v>
      </c>
      <c r="C33" s="38">
        <v>3</v>
      </c>
      <c r="D33" s="42">
        <v>4</v>
      </c>
      <c r="E33" s="42">
        <v>5</v>
      </c>
      <c r="F33" s="42">
        <v>5</v>
      </c>
      <c r="G33" s="38">
        <v>3</v>
      </c>
      <c r="H33" s="38">
        <v>0</v>
      </c>
      <c r="I33" s="38">
        <v>0</v>
      </c>
      <c r="J33" s="42">
        <v>4</v>
      </c>
      <c r="K33" s="42">
        <v>3</v>
      </c>
      <c r="L33" s="42">
        <v>3</v>
      </c>
      <c r="M33" s="38">
        <v>2</v>
      </c>
      <c r="N33" s="42">
        <v>4</v>
      </c>
    </row>
    <row r="34" ht="80.1" customHeight="1" spans="1:14">
      <c r="A34" s="38">
        <v>31</v>
      </c>
      <c r="B34" s="40" t="s">
        <v>48</v>
      </c>
      <c r="C34" s="42">
        <v>2</v>
      </c>
      <c r="D34" s="38">
        <v>2</v>
      </c>
      <c r="E34" s="38">
        <v>1</v>
      </c>
      <c r="F34" s="38">
        <v>0</v>
      </c>
      <c r="G34" s="38">
        <v>0</v>
      </c>
      <c r="H34" s="38">
        <v>0</v>
      </c>
      <c r="I34" s="42">
        <v>5</v>
      </c>
      <c r="J34" s="38">
        <v>2</v>
      </c>
      <c r="K34" s="38">
        <v>2</v>
      </c>
      <c r="L34" s="42">
        <v>3</v>
      </c>
      <c r="M34" s="38">
        <v>2</v>
      </c>
      <c r="N34" s="42">
        <v>4</v>
      </c>
    </row>
    <row r="35" ht="80.1" customHeight="1" spans="1:14">
      <c r="A35" s="38">
        <v>32</v>
      </c>
      <c r="B35" s="40" t="s">
        <v>49</v>
      </c>
      <c r="C35" s="42">
        <v>2</v>
      </c>
      <c r="D35" s="38">
        <v>0</v>
      </c>
      <c r="E35" s="42">
        <v>4</v>
      </c>
      <c r="F35" s="42">
        <v>3</v>
      </c>
      <c r="G35" s="38">
        <v>3</v>
      </c>
      <c r="H35" s="42">
        <v>4</v>
      </c>
      <c r="I35" s="38">
        <v>0</v>
      </c>
      <c r="J35" s="42">
        <v>3</v>
      </c>
      <c r="K35" s="38">
        <v>2</v>
      </c>
      <c r="L35" s="42">
        <v>5</v>
      </c>
      <c r="M35" s="42">
        <v>3</v>
      </c>
      <c r="N35" s="42">
        <v>5</v>
      </c>
    </row>
    <row r="36" ht="80.1" customHeight="1" spans="1:14">
      <c r="A36" s="38">
        <v>33</v>
      </c>
      <c r="B36" s="40" t="s">
        <v>50</v>
      </c>
      <c r="C36" s="42">
        <v>2</v>
      </c>
      <c r="D36" s="38">
        <v>0</v>
      </c>
      <c r="E36" s="38">
        <v>0</v>
      </c>
      <c r="F36" s="38">
        <v>0</v>
      </c>
      <c r="G36" s="38">
        <v>1</v>
      </c>
      <c r="H36" s="38">
        <v>0</v>
      </c>
      <c r="I36" s="38">
        <v>0</v>
      </c>
      <c r="J36" s="38">
        <v>0</v>
      </c>
      <c r="K36" s="38">
        <v>1</v>
      </c>
      <c r="L36" s="42">
        <v>4</v>
      </c>
      <c r="M36" s="38">
        <v>0</v>
      </c>
      <c r="N36" s="42">
        <v>3</v>
      </c>
    </row>
    <row r="37" ht="80.1" customHeight="1" spans="1:14">
      <c r="A37" s="38">
        <v>34</v>
      </c>
      <c r="B37" s="40" t="s">
        <v>51</v>
      </c>
      <c r="C37" s="42">
        <v>2</v>
      </c>
      <c r="D37" s="42">
        <v>4</v>
      </c>
      <c r="E37" s="38">
        <v>0</v>
      </c>
      <c r="F37" s="42">
        <v>4</v>
      </c>
      <c r="G37" s="38">
        <v>2</v>
      </c>
      <c r="H37" s="38">
        <v>4</v>
      </c>
      <c r="I37" s="38">
        <v>1</v>
      </c>
      <c r="J37" s="38">
        <v>0</v>
      </c>
      <c r="K37" s="42">
        <v>5</v>
      </c>
      <c r="L37" s="38">
        <v>0</v>
      </c>
      <c r="M37" s="38">
        <v>2</v>
      </c>
      <c r="N37" s="38">
        <v>2</v>
      </c>
    </row>
    <row r="38" ht="80.1" customHeight="1" spans="1:14">
      <c r="A38" s="38">
        <v>35</v>
      </c>
      <c r="B38" s="40" t="s">
        <v>52</v>
      </c>
      <c r="C38" s="38">
        <v>3</v>
      </c>
      <c r="D38" s="38">
        <v>0</v>
      </c>
      <c r="E38" s="42">
        <v>5</v>
      </c>
      <c r="F38" s="42">
        <v>4</v>
      </c>
      <c r="G38" s="38">
        <v>4</v>
      </c>
      <c r="H38" s="38">
        <v>4</v>
      </c>
      <c r="I38" s="38">
        <v>0</v>
      </c>
      <c r="J38" s="42">
        <v>4</v>
      </c>
      <c r="K38" s="42">
        <v>3</v>
      </c>
      <c r="L38" s="38">
        <v>2</v>
      </c>
      <c r="M38" s="42">
        <v>3</v>
      </c>
      <c r="N38" s="42">
        <v>3</v>
      </c>
    </row>
    <row r="39" ht="80.1" customHeight="1" spans="1:15">
      <c r="A39" s="38">
        <v>36</v>
      </c>
      <c r="B39" s="40" t="s">
        <v>53</v>
      </c>
      <c r="C39" s="42">
        <v>2</v>
      </c>
      <c r="D39" s="38">
        <v>0</v>
      </c>
      <c r="E39" s="42">
        <v>5</v>
      </c>
      <c r="F39" s="42">
        <v>4</v>
      </c>
      <c r="G39" s="38">
        <v>1</v>
      </c>
      <c r="H39" s="38">
        <v>4</v>
      </c>
      <c r="I39" s="42">
        <v>3</v>
      </c>
      <c r="J39" s="42">
        <v>4</v>
      </c>
      <c r="K39" s="42">
        <v>3</v>
      </c>
      <c r="L39" s="42">
        <v>3</v>
      </c>
      <c r="M39" s="42">
        <v>3</v>
      </c>
      <c r="N39" s="42">
        <v>3</v>
      </c>
      <c r="O39" s="53"/>
    </row>
    <row r="40" ht="80.1" customHeight="1" spans="1:14">
      <c r="A40" s="38">
        <v>37</v>
      </c>
      <c r="B40" s="40" t="s">
        <v>54</v>
      </c>
      <c r="C40" s="42">
        <v>2</v>
      </c>
      <c r="D40" s="38">
        <v>2</v>
      </c>
      <c r="E40" s="38">
        <v>2</v>
      </c>
      <c r="F40" s="42">
        <v>4</v>
      </c>
      <c r="G40" s="38">
        <v>2</v>
      </c>
      <c r="H40" s="38">
        <v>0</v>
      </c>
      <c r="I40" s="42">
        <v>4</v>
      </c>
      <c r="J40" s="38">
        <v>2</v>
      </c>
      <c r="K40" s="42">
        <v>3</v>
      </c>
      <c r="L40" s="38">
        <v>2</v>
      </c>
      <c r="M40" s="42">
        <v>4</v>
      </c>
      <c r="N40" s="38">
        <v>2</v>
      </c>
    </row>
    <row r="41" ht="80.1" customHeight="1" spans="1:14">
      <c r="A41" s="38">
        <v>38</v>
      </c>
      <c r="B41" s="40" t="s">
        <v>55</v>
      </c>
      <c r="C41" s="42">
        <v>2</v>
      </c>
      <c r="D41" s="38">
        <v>0</v>
      </c>
      <c r="E41" s="42">
        <v>5</v>
      </c>
      <c r="F41" s="42">
        <v>4</v>
      </c>
      <c r="G41" s="38">
        <v>1</v>
      </c>
      <c r="H41" s="38">
        <v>5</v>
      </c>
      <c r="I41" s="38">
        <v>2</v>
      </c>
      <c r="J41" s="42">
        <v>4</v>
      </c>
      <c r="K41" s="42">
        <v>5</v>
      </c>
      <c r="L41" s="42">
        <v>4</v>
      </c>
      <c r="M41" s="42">
        <v>4</v>
      </c>
      <c r="N41" s="42">
        <v>4</v>
      </c>
    </row>
    <row r="42" ht="80.1" customHeight="1" spans="1:14">
      <c r="A42" s="38">
        <v>39</v>
      </c>
      <c r="B42" s="40" t="s">
        <v>56</v>
      </c>
      <c r="C42" s="42">
        <v>2</v>
      </c>
      <c r="D42" s="38">
        <v>0</v>
      </c>
      <c r="E42" s="38">
        <v>2</v>
      </c>
      <c r="F42" s="42">
        <v>4</v>
      </c>
      <c r="G42" s="38">
        <v>1</v>
      </c>
      <c r="H42" s="38">
        <v>5</v>
      </c>
      <c r="I42" s="38">
        <v>0</v>
      </c>
      <c r="J42" s="38">
        <v>2</v>
      </c>
      <c r="K42" s="42">
        <v>3</v>
      </c>
      <c r="L42" s="42">
        <v>3</v>
      </c>
      <c r="M42" s="42">
        <v>3</v>
      </c>
      <c r="N42" s="42">
        <v>4</v>
      </c>
    </row>
    <row r="43" ht="80.1" customHeight="1" spans="1:14">
      <c r="A43" s="38">
        <v>40</v>
      </c>
      <c r="B43" s="40" t="s">
        <v>57</v>
      </c>
      <c r="C43" s="42">
        <v>2</v>
      </c>
      <c r="D43" s="38">
        <v>0</v>
      </c>
      <c r="E43" s="38">
        <v>0</v>
      </c>
      <c r="F43" s="42">
        <v>3</v>
      </c>
      <c r="G43" s="38">
        <v>3</v>
      </c>
      <c r="H43" s="38">
        <v>3</v>
      </c>
      <c r="I43" s="42">
        <v>3</v>
      </c>
      <c r="J43" s="38">
        <v>0</v>
      </c>
      <c r="K43" s="42">
        <v>5</v>
      </c>
      <c r="L43" s="42">
        <v>5</v>
      </c>
      <c r="M43" s="42">
        <v>4</v>
      </c>
      <c r="N43" s="42">
        <v>4</v>
      </c>
    </row>
    <row r="44" ht="80.1" customHeight="1" spans="1:14">
      <c r="A44" s="38">
        <v>41</v>
      </c>
      <c r="B44" s="40" t="s">
        <v>58</v>
      </c>
      <c r="C44" s="38">
        <v>3</v>
      </c>
      <c r="D44" s="42">
        <v>4</v>
      </c>
      <c r="E44" s="42">
        <v>5</v>
      </c>
      <c r="F44" s="42">
        <v>3</v>
      </c>
      <c r="G44" s="38">
        <v>3</v>
      </c>
      <c r="H44" s="38">
        <v>3</v>
      </c>
      <c r="I44" s="38">
        <v>0</v>
      </c>
      <c r="J44" s="42">
        <v>4</v>
      </c>
      <c r="K44" s="38">
        <v>2</v>
      </c>
      <c r="L44" s="42">
        <v>3</v>
      </c>
      <c r="M44" s="38">
        <v>2</v>
      </c>
      <c r="N44" s="42">
        <v>4</v>
      </c>
    </row>
    <row r="45" ht="80.1" customHeight="1" spans="1:14">
      <c r="A45" s="38">
        <v>42</v>
      </c>
      <c r="B45" s="40" t="s">
        <v>59</v>
      </c>
      <c r="C45" s="38">
        <v>3</v>
      </c>
      <c r="D45" s="38">
        <v>0</v>
      </c>
      <c r="E45" s="42">
        <v>5</v>
      </c>
      <c r="F45" s="42">
        <v>3</v>
      </c>
      <c r="G45" s="38">
        <v>3</v>
      </c>
      <c r="H45" s="38">
        <v>4</v>
      </c>
      <c r="I45" s="38">
        <v>0</v>
      </c>
      <c r="J45" s="42">
        <v>4</v>
      </c>
      <c r="K45" s="42">
        <v>3</v>
      </c>
      <c r="L45" s="42">
        <v>5</v>
      </c>
      <c r="M45" s="42">
        <v>3</v>
      </c>
      <c r="N45" s="42">
        <v>4</v>
      </c>
    </row>
    <row r="46" ht="80.1" customHeight="1" spans="1:14">
      <c r="A46" s="38">
        <v>43</v>
      </c>
      <c r="B46" s="40" t="s">
        <v>60</v>
      </c>
      <c r="C46" s="42">
        <v>2</v>
      </c>
      <c r="D46" s="38">
        <v>0</v>
      </c>
      <c r="E46" s="42">
        <v>5</v>
      </c>
      <c r="F46" s="42">
        <v>3</v>
      </c>
      <c r="G46" s="38">
        <v>1</v>
      </c>
      <c r="H46" s="38">
        <v>4</v>
      </c>
      <c r="I46" s="38">
        <v>0</v>
      </c>
      <c r="J46" s="42">
        <v>4</v>
      </c>
      <c r="K46" s="42">
        <v>3</v>
      </c>
      <c r="L46" s="38">
        <v>2</v>
      </c>
      <c r="M46" s="42">
        <v>4</v>
      </c>
      <c r="N46" s="42">
        <v>3</v>
      </c>
    </row>
    <row r="47" ht="80.1" customHeight="1" spans="1:14">
      <c r="A47" s="38">
        <v>44</v>
      </c>
      <c r="B47" s="40" t="s">
        <v>61</v>
      </c>
      <c r="C47" s="42">
        <v>2</v>
      </c>
      <c r="D47" s="38">
        <v>0</v>
      </c>
      <c r="E47" s="38">
        <v>0</v>
      </c>
      <c r="F47" s="42">
        <v>5</v>
      </c>
      <c r="G47" s="38">
        <v>1</v>
      </c>
      <c r="H47" s="38">
        <v>4</v>
      </c>
      <c r="I47" s="42">
        <v>3</v>
      </c>
      <c r="J47" s="38">
        <v>0</v>
      </c>
      <c r="K47" s="42">
        <v>4</v>
      </c>
      <c r="L47" s="42">
        <v>5</v>
      </c>
      <c r="M47" s="42">
        <v>5</v>
      </c>
      <c r="N47" s="42">
        <v>4</v>
      </c>
    </row>
    <row r="48" ht="80.1" customHeight="1" spans="1:14">
      <c r="A48" s="38">
        <v>45</v>
      </c>
      <c r="B48" s="40" t="s">
        <v>62</v>
      </c>
      <c r="C48" s="42">
        <v>2</v>
      </c>
      <c r="D48" s="38">
        <v>0</v>
      </c>
      <c r="E48" s="42">
        <v>3</v>
      </c>
      <c r="F48" s="42">
        <v>4</v>
      </c>
      <c r="G48" s="38">
        <v>3</v>
      </c>
      <c r="H48" s="38">
        <v>4</v>
      </c>
      <c r="I48" s="42">
        <v>3</v>
      </c>
      <c r="J48" s="38">
        <v>2</v>
      </c>
      <c r="K48" s="42">
        <v>5</v>
      </c>
      <c r="L48" s="38">
        <v>1</v>
      </c>
      <c r="M48" s="42">
        <v>3</v>
      </c>
      <c r="N48" s="42">
        <v>3</v>
      </c>
    </row>
    <row r="49" ht="80.1" customHeight="1" spans="1:14">
      <c r="A49" s="38">
        <v>46</v>
      </c>
      <c r="B49" s="40" t="s">
        <v>63</v>
      </c>
      <c r="C49" s="38">
        <v>3</v>
      </c>
      <c r="D49" s="38">
        <v>0</v>
      </c>
      <c r="E49" s="42">
        <v>3</v>
      </c>
      <c r="F49" s="42">
        <v>3</v>
      </c>
      <c r="G49" s="38">
        <v>0</v>
      </c>
      <c r="H49" s="38">
        <v>5</v>
      </c>
      <c r="I49" s="38">
        <v>0</v>
      </c>
      <c r="J49" s="38">
        <v>2</v>
      </c>
      <c r="K49" s="38">
        <v>2</v>
      </c>
      <c r="L49" s="42">
        <v>3</v>
      </c>
      <c r="M49" s="42">
        <v>4</v>
      </c>
      <c r="N49" s="42">
        <v>4</v>
      </c>
    </row>
    <row r="50" ht="80.1" customHeight="1" spans="1:14">
      <c r="A50" s="38">
        <v>47</v>
      </c>
      <c r="B50" s="40" t="s">
        <v>64</v>
      </c>
      <c r="C50" s="42">
        <v>2</v>
      </c>
      <c r="D50" s="42">
        <v>4</v>
      </c>
      <c r="E50" s="38">
        <v>0</v>
      </c>
      <c r="F50" s="42">
        <v>4</v>
      </c>
      <c r="G50" s="38">
        <v>4</v>
      </c>
      <c r="H50" s="38">
        <v>4</v>
      </c>
      <c r="I50" s="42">
        <v>3</v>
      </c>
      <c r="J50" s="38">
        <v>0</v>
      </c>
      <c r="K50" s="42">
        <v>5</v>
      </c>
      <c r="L50" s="38">
        <v>0</v>
      </c>
      <c r="M50" s="38">
        <v>0</v>
      </c>
      <c r="N50" s="38">
        <v>0</v>
      </c>
    </row>
    <row r="51" ht="80.1" customHeight="1" spans="1:14">
      <c r="A51" s="38">
        <v>48</v>
      </c>
      <c r="B51" s="40" t="s">
        <v>65</v>
      </c>
      <c r="C51" s="42">
        <v>2</v>
      </c>
      <c r="D51" s="38">
        <v>2</v>
      </c>
      <c r="E51" s="42">
        <v>3</v>
      </c>
      <c r="F51" s="42">
        <v>4</v>
      </c>
      <c r="G51" s="38">
        <v>0</v>
      </c>
      <c r="H51" s="38">
        <v>4</v>
      </c>
      <c r="I51" s="38">
        <v>0</v>
      </c>
      <c r="J51" s="38">
        <v>2</v>
      </c>
      <c r="K51" s="42">
        <v>4</v>
      </c>
      <c r="L51" s="42">
        <v>4</v>
      </c>
      <c r="M51" s="42">
        <v>3</v>
      </c>
      <c r="N51" s="42">
        <v>5</v>
      </c>
    </row>
    <row r="52" ht="80.1" customHeight="1" spans="1:14">
      <c r="A52" s="38">
        <v>49</v>
      </c>
      <c r="B52" s="40" t="s">
        <v>66</v>
      </c>
      <c r="C52" s="38">
        <v>3</v>
      </c>
      <c r="D52" s="38">
        <v>0</v>
      </c>
      <c r="E52" s="42">
        <v>3</v>
      </c>
      <c r="F52" s="42">
        <v>3</v>
      </c>
      <c r="G52" s="38">
        <v>0</v>
      </c>
      <c r="H52" s="38">
        <v>3</v>
      </c>
      <c r="I52" s="42">
        <v>4</v>
      </c>
      <c r="J52" s="38">
        <v>2</v>
      </c>
      <c r="K52" s="42">
        <v>5</v>
      </c>
      <c r="L52" s="42">
        <v>3</v>
      </c>
      <c r="M52" s="38">
        <v>0</v>
      </c>
      <c r="N52" s="42">
        <v>3</v>
      </c>
    </row>
    <row r="53" ht="80.1" customHeight="1" spans="1:14">
      <c r="A53" s="38">
        <v>50</v>
      </c>
      <c r="B53" s="40" t="s">
        <v>67</v>
      </c>
      <c r="C53" s="42">
        <v>2</v>
      </c>
      <c r="D53" s="38">
        <v>2</v>
      </c>
      <c r="E53" s="38">
        <v>0</v>
      </c>
      <c r="F53" s="38">
        <v>0</v>
      </c>
      <c r="G53" s="42">
        <v>5</v>
      </c>
      <c r="H53" s="38">
        <v>0</v>
      </c>
      <c r="I53" s="38">
        <v>0</v>
      </c>
      <c r="J53" s="51">
        <v>0</v>
      </c>
      <c r="K53" s="38">
        <v>1</v>
      </c>
      <c r="L53" s="42">
        <v>3</v>
      </c>
      <c r="M53" s="38">
        <v>0</v>
      </c>
      <c r="N53" s="42">
        <v>4</v>
      </c>
    </row>
    <row r="54" ht="80.1" customHeight="1" spans="1:14">
      <c r="A54" s="38">
        <v>51</v>
      </c>
      <c r="B54" s="40" t="s">
        <v>68</v>
      </c>
      <c r="C54" s="42">
        <v>2</v>
      </c>
      <c r="D54" s="38">
        <v>0</v>
      </c>
      <c r="E54" s="38">
        <v>0</v>
      </c>
      <c r="F54" s="42">
        <v>4</v>
      </c>
      <c r="G54" s="38">
        <v>2</v>
      </c>
      <c r="H54" s="38">
        <v>4</v>
      </c>
      <c r="I54" s="38">
        <v>0</v>
      </c>
      <c r="J54" s="38">
        <v>0</v>
      </c>
      <c r="K54" s="38">
        <v>2</v>
      </c>
      <c r="L54" s="42">
        <v>3</v>
      </c>
      <c r="M54" s="42">
        <v>4</v>
      </c>
      <c r="N54" s="38">
        <v>2</v>
      </c>
    </row>
    <row r="55" ht="80.1" customHeight="1" spans="1:14">
      <c r="A55" s="38">
        <v>52</v>
      </c>
      <c r="B55" s="40" t="s">
        <v>69</v>
      </c>
      <c r="C55" s="38">
        <v>3</v>
      </c>
      <c r="D55" s="38">
        <v>0</v>
      </c>
      <c r="E55" s="42">
        <v>3</v>
      </c>
      <c r="F55" s="42">
        <v>3</v>
      </c>
      <c r="G55" s="38">
        <v>0</v>
      </c>
      <c r="H55" s="38">
        <v>0</v>
      </c>
      <c r="I55" s="38">
        <v>0</v>
      </c>
      <c r="J55" s="42">
        <v>3</v>
      </c>
      <c r="K55" s="38">
        <v>1</v>
      </c>
      <c r="L55" s="38">
        <v>0</v>
      </c>
      <c r="M55" s="38">
        <v>0</v>
      </c>
      <c r="N55" s="38">
        <v>2</v>
      </c>
    </row>
    <row r="56" ht="80.1" customHeight="1" spans="1:14">
      <c r="A56" s="38">
        <v>53</v>
      </c>
      <c r="B56" s="40" t="s">
        <v>70</v>
      </c>
      <c r="C56" s="42">
        <v>2</v>
      </c>
      <c r="D56" s="42">
        <v>4</v>
      </c>
      <c r="E56" s="42">
        <v>4</v>
      </c>
      <c r="F56" s="42">
        <v>5</v>
      </c>
      <c r="G56" s="38">
        <v>0</v>
      </c>
      <c r="H56" s="38">
        <v>4</v>
      </c>
      <c r="I56" s="42">
        <v>4</v>
      </c>
      <c r="J56" s="42">
        <v>4</v>
      </c>
      <c r="K56" s="42">
        <v>4</v>
      </c>
      <c r="L56" s="42">
        <v>4</v>
      </c>
      <c r="M56" s="42">
        <v>4</v>
      </c>
      <c r="N56" s="42">
        <v>4</v>
      </c>
    </row>
    <row r="57" ht="80.1" customHeight="1" spans="1:14">
      <c r="A57" s="38">
        <v>54</v>
      </c>
      <c r="B57" s="40" t="s">
        <v>71</v>
      </c>
      <c r="C57" s="42">
        <v>2</v>
      </c>
      <c r="D57" s="38">
        <v>0</v>
      </c>
      <c r="E57" s="42">
        <v>3</v>
      </c>
      <c r="F57" s="42">
        <v>4</v>
      </c>
      <c r="G57" s="38">
        <v>1</v>
      </c>
      <c r="H57" s="38">
        <v>4</v>
      </c>
      <c r="I57" s="42">
        <v>3</v>
      </c>
      <c r="J57" s="38">
        <v>2</v>
      </c>
      <c r="K57" s="42">
        <v>4</v>
      </c>
      <c r="L57" s="38">
        <v>0</v>
      </c>
      <c r="M57" s="42">
        <v>3</v>
      </c>
      <c r="N57" s="38">
        <v>2</v>
      </c>
    </row>
    <row r="58" ht="80.1" customHeight="1" spans="1:14">
      <c r="A58" s="38">
        <v>55</v>
      </c>
      <c r="B58" s="40" t="s">
        <v>72</v>
      </c>
      <c r="C58" s="42">
        <v>2</v>
      </c>
      <c r="D58" s="38">
        <v>0</v>
      </c>
      <c r="E58" s="38">
        <v>0</v>
      </c>
      <c r="F58" s="42">
        <v>5</v>
      </c>
      <c r="G58" s="38">
        <v>1</v>
      </c>
      <c r="H58" s="38">
        <v>4</v>
      </c>
      <c r="I58" s="38">
        <v>0</v>
      </c>
      <c r="J58" s="38">
        <v>0</v>
      </c>
      <c r="K58" s="42">
        <v>3</v>
      </c>
      <c r="L58" s="38">
        <v>2</v>
      </c>
      <c r="M58" s="38">
        <v>0</v>
      </c>
      <c r="N58" s="42">
        <v>4</v>
      </c>
    </row>
    <row r="59" ht="80.1" customHeight="1" spans="1:14">
      <c r="A59" s="38">
        <v>56</v>
      </c>
      <c r="B59" s="40" t="s">
        <v>73</v>
      </c>
      <c r="C59" s="38">
        <v>4</v>
      </c>
      <c r="D59" s="42">
        <v>4</v>
      </c>
      <c r="E59" s="42">
        <v>3</v>
      </c>
      <c r="F59" s="42">
        <v>4</v>
      </c>
      <c r="G59" s="38">
        <v>1</v>
      </c>
      <c r="H59" s="38">
        <v>4</v>
      </c>
      <c r="I59" s="38">
        <v>0</v>
      </c>
      <c r="J59" s="38">
        <v>2</v>
      </c>
      <c r="K59" s="42">
        <v>3</v>
      </c>
      <c r="L59" s="42">
        <v>4</v>
      </c>
      <c r="M59" s="38">
        <v>2</v>
      </c>
      <c r="N59" s="38">
        <v>2</v>
      </c>
    </row>
    <row r="60" ht="80.1" customHeight="1" spans="1:14">
      <c r="A60" s="38">
        <v>57</v>
      </c>
      <c r="B60" s="40" t="s">
        <v>74</v>
      </c>
      <c r="C60" s="42">
        <v>2</v>
      </c>
      <c r="D60" s="38">
        <v>2</v>
      </c>
      <c r="E60" s="38">
        <v>0</v>
      </c>
      <c r="F60" s="42">
        <v>3</v>
      </c>
      <c r="G60" s="38">
        <v>1</v>
      </c>
      <c r="H60" s="38">
        <v>4</v>
      </c>
      <c r="I60" s="38">
        <v>0</v>
      </c>
      <c r="J60" s="38">
        <v>0</v>
      </c>
      <c r="K60" s="42">
        <v>3</v>
      </c>
      <c r="L60" s="42">
        <v>3</v>
      </c>
      <c r="M60" s="42">
        <v>3</v>
      </c>
      <c r="N60" s="42">
        <v>4</v>
      </c>
    </row>
    <row r="61" ht="80.1" customHeight="1" spans="1:14">
      <c r="A61" s="38">
        <v>58</v>
      </c>
      <c r="B61" s="40" t="s">
        <v>75</v>
      </c>
      <c r="C61" s="42">
        <v>2</v>
      </c>
      <c r="D61" s="42">
        <v>5</v>
      </c>
      <c r="E61" s="38">
        <v>2</v>
      </c>
      <c r="F61" s="42">
        <v>3</v>
      </c>
      <c r="G61" s="38">
        <v>2</v>
      </c>
      <c r="H61" s="38">
        <v>3</v>
      </c>
      <c r="I61" s="38">
        <v>0</v>
      </c>
      <c r="J61" s="38">
        <v>2</v>
      </c>
      <c r="K61" s="42">
        <v>3</v>
      </c>
      <c r="L61" s="38">
        <v>0</v>
      </c>
      <c r="M61" s="42">
        <v>3</v>
      </c>
      <c r="N61" s="38">
        <v>1</v>
      </c>
    </row>
    <row r="62" ht="80.1" customHeight="1" spans="1:15">
      <c r="A62" s="38">
        <v>59</v>
      </c>
      <c r="B62" s="43" t="s">
        <v>76</v>
      </c>
      <c r="C62" s="44">
        <v>42</v>
      </c>
      <c r="D62" s="44">
        <v>47</v>
      </c>
      <c r="E62" s="49">
        <v>30</v>
      </c>
      <c r="F62" s="44">
        <v>5</v>
      </c>
      <c r="G62" s="44">
        <v>45</v>
      </c>
      <c r="H62" s="44">
        <v>11</v>
      </c>
      <c r="I62" s="44">
        <v>38</v>
      </c>
      <c r="J62" s="44">
        <v>37</v>
      </c>
      <c r="K62" s="44">
        <v>11</v>
      </c>
      <c r="L62" s="44">
        <v>25</v>
      </c>
      <c r="M62" s="44">
        <v>22</v>
      </c>
      <c r="N62" s="44">
        <v>19</v>
      </c>
      <c r="O62" s="44"/>
    </row>
    <row r="63" s="35" customFormat="1" ht="80.1" customHeight="1" spans="1:15">
      <c r="A63" s="45"/>
      <c r="B63" s="46"/>
      <c r="C63" s="47">
        <v>0.72</v>
      </c>
      <c r="D63" s="47">
        <v>0.81</v>
      </c>
      <c r="E63" s="47">
        <v>0.52</v>
      </c>
      <c r="F63" s="50">
        <v>0.0009</v>
      </c>
      <c r="G63" s="47">
        <v>0.78</v>
      </c>
      <c r="H63" s="47">
        <v>0.19</v>
      </c>
      <c r="I63" s="47">
        <v>0.66</v>
      </c>
      <c r="J63" s="47">
        <v>0.64</v>
      </c>
      <c r="K63" s="47">
        <v>0.19</v>
      </c>
      <c r="L63" s="47">
        <v>0.43</v>
      </c>
      <c r="M63" s="47">
        <v>0.38</v>
      </c>
      <c r="N63" s="47">
        <v>0.33</v>
      </c>
      <c r="O63" s="54"/>
    </row>
    <row r="64" ht="80.1" customHeight="1" spans="1:15">
      <c r="A64" s="38">
        <v>60</v>
      </c>
      <c r="B64" s="43" t="s">
        <v>77</v>
      </c>
      <c r="C64" s="44">
        <v>16</v>
      </c>
      <c r="D64" s="44">
        <v>11</v>
      </c>
      <c r="E64" s="44">
        <v>28</v>
      </c>
      <c r="F64" s="44">
        <v>53</v>
      </c>
      <c r="G64" s="44">
        <v>13</v>
      </c>
      <c r="H64" s="44">
        <v>47</v>
      </c>
      <c r="I64" s="44">
        <v>20</v>
      </c>
      <c r="J64" s="44">
        <v>21</v>
      </c>
      <c r="K64" s="44">
        <v>47</v>
      </c>
      <c r="L64" s="44">
        <v>33</v>
      </c>
      <c r="M64" s="44">
        <v>36</v>
      </c>
      <c r="N64" s="44">
        <v>39</v>
      </c>
      <c r="O64" s="44"/>
    </row>
    <row r="65" s="35" customFormat="1" ht="80.1" customHeight="1" spans="1:15">
      <c r="A65" s="45" t="s">
        <v>78</v>
      </c>
      <c r="B65" s="46"/>
      <c r="C65" s="47">
        <v>0.28</v>
      </c>
      <c r="D65" s="47">
        <v>0.19</v>
      </c>
      <c r="E65" s="47">
        <v>0.48</v>
      </c>
      <c r="F65" s="47">
        <v>0.91</v>
      </c>
      <c r="G65" s="47">
        <v>0.22</v>
      </c>
      <c r="H65" s="47">
        <v>0.81</v>
      </c>
      <c r="I65" s="47">
        <v>0.34</v>
      </c>
      <c r="J65" s="47">
        <v>0.36</v>
      </c>
      <c r="K65" s="47">
        <v>0.81</v>
      </c>
      <c r="L65" s="47">
        <v>0.57</v>
      </c>
      <c r="M65" s="47">
        <v>0.62</v>
      </c>
      <c r="N65" s="47">
        <v>0.67</v>
      </c>
      <c r="O65" s="54"/>
    </row>
    <row r="66" ht="80.1" customHeight="1" spans="1:15">
      <c r="A66" s="38">
        <v>62</v>
      </c>
      <c r="B66" s="40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</row>
    <row r="67" ht="80.1" customHeight="1" spans="1:15">
      <c r="A67" s="38">
        <v>63</v>
      </c>
      <c r="B67" s="40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</row>
    <row r="68" ht="28.8" spans="3:15"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</row>
    <row r="69" ht="28.8" spans="3:15"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</row>
    <row r="70" ht="28.8" spans="3:15"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</row>
    <row r="71" ht="28.8" spans="3:15"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</row>
    <row r="72" ht="28.8" spans="3:15"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</row>
    <row r="73" ht="28.8" spans="3:15"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</row>
    <row r="74" ht="28.8" spans="3:15"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</row>
    <row r="75" ht="28.8" spans="3:15"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</row>
    <row r="76" ht="28.8" spans="3:15"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</row>
    <row r="77" ht="28.8" spans="3:15"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</row>
    <row r="78" ht="28.8" spans="3:15"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</row>
    <row r="79" ht="28.8" spans="3:15"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</row>
    <row r="80" ht="28.8" spans="3:15"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</row>
    <row r="81" ht="28.8" spans="3:15"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</row>
    <row r="82" ht="28.8" spans="3:15"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</row>
  </sheetData>
  <sheetProtection formatCells="0" formatColumns="0" formatRows="0" insertRows="0" insertColumns="0" insertHyperlinks="0" deleteColumns="0" deleteRows="0" sort="0" autoFilter="0" pivotTables="0"/>
  <mergeCells count="4">
    <mergeCell ref="B1:N1"/>
    <mergeCell ref="C2:E2"/>
    <mergeCell ref="F2:J2"/>
    <mergeCell ref="K2:N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4"/>
  <sheetViews>
    <sheetView zoomScale="55" zoomScaleNormal="55" workbookViewId="0">
      <pane xSplit="2" ySplit="3" topLeftCell="C4" activePane="bottomRight" state="frozen"/>
      <selection/>
      <selection pane="topRight"/>
      <selection pane="bottomLeft"/>
      <selection pane="bottomRight" activeCell="F6" sqref="F6"/>
    </sheetView>
  </sheetViews>
  <sheetFormatPr defaultColWidth="8.88461538461539" defaultRowHeight="16.8"/>
  <cols>
    <col min="2" max="2" width="27.6153846153846" customWidth="1"/>
    <col min="3" max="3" width="14.6057692307692" customWidth="1"/>
    <col min="4" max="4" width="18.8846153846154" customWidth="1"/>
    <col min="5" max="5" width="18.7211538461538" customWidth="1"/>
    <col min="6" max="6" width="26.8269230769231" customWidth="1"/>
    <col min="7" max="7" width="23.0192307692308" customWidth="1"/>
    <col min="8" max="9" width="23.2211538461538" customWidth="1"/>
    <col min="10" max="10" width="18.4038461538462" customWidth="1"/>
    <col min="11" max="11" width="32.7788461538462" customWidth="1"/>
    <col min="12" max="12" width="22.2211538461538" customWidth="1"/>
    <col min="13" max="13" width="22" customWidth="1"/>
    <col min="14" max="14" width="21.8846153846154" customWidth="1"/>
  </cols>
  <sheetData>
    <row r="1" ht="34.4" spans="2:14">
      <c r="B1" s="26" t="s">
        <v>79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ht="31.6" spans="2:14">
      <c r="B2" s="27"/>
      <c r="C2" s="28" t="s">
        <v>1</v>
      </c>
      <c r="D2" s="28"/>
      <c r="E2" s="28"/>
      <c r="F2" s="28" t="s">
        <v>2</v>
      </c>
      <c r="G2" s="28"/>
      <c r="H2" s="28"/>
      <c r="I2" s="28"/>
      <c r="J2" s="28"/>
      <c r="K2" s="28" t="s">
        <v>3</v>
      </c>
      <c r="L2" s="28"/>
      <c r="M2" s="28"/>
      <c r="N2" s="28"/>
    </row>
    <row r="3" ht="31.6" spans="1:14">
      <c r="A3" s="27" t="s">
        <v>4</v>
      </c>
      <c r="B3" s="27" t="s">
        <v>5</v>
      </c>
      <c r="C3" s="27" t="s">
        <v>6</v>
      </c>
      <c r="D3" s="27" t="s">
        <v>7</v>
      </c>
      <c r="E3" s="27" t="s">
        <v>8</v>
      </c>
      <c r="F3" s="27" t="s">
        <v>9</v>
      </c>
      <c r="G3" s="27" t="s">
        <v>10</v>
      </c>
      <c r="H3" s="27" t="s">
        <v>11</v>
      </c>
      <c r="I3" s="27" t="s">
        <v>12</v>
      </c>
      <c r="J3" s="27" t="s">
        <v>13</v>
      </c>
      <c r="K3" s="27" t="s">
        <v>14</v>
      </c>
      <c r="L3" s="27" t="s">
        <v>15</v>
      </c>
      <c r="M3" s="27" t="s">
        <v>16</v>
      </c>
      <c r="N3" s="27" t="s">
        <v>17</v>
      </c>
    </row>
    <row r="4" ht="31.6" spans="1:14">
      <c r="A4" s="27">
        <v>1</v>
      </c>
      <c r="B4" s="29" t="s">
        <v>19</v>
      </c>
      <c r="C4" s="30">
        <v>3</v>
      </c>
      <c r="D4" s="30">
        <v>5</v>
      </c>
      <c r="E4" s="31">
        <v>0</v>
      </c>
      <c r="F4" s="30">
        <v>4</v>
      </c>
      <c r="G4" s="30">
        <v>4</v>
      </c>
      <c r="H4" s="30">
        <v>4</v>
      </c>
      <c r="I4" s="31">
        <v>0</v>
      </c>
      <c r="J4" s="31">
        <v>0</v>
      </c>
      <c r="K4" s="30">
        <v>3</v>
      </c>
      <c r="L4" s="30">
        <v>5</v>
      </c>
      <c r="M4" s="30">
        <v>3</v>
      </c>
      <c r="N4" s="30">
        <v>4</v>
      </c>
    </row>
    <row r="5" ht="31.6" spans="1:14">
      <c r="A5" s="27">
        <v>2</v>
      </c>
      <c r="B5" s="29" t="s">
        <v>80</v>
      </c>
      <c r="C5" s="31">
        <v>2</v>
      </c>
      <c r="D5" s="31">
        <v>0</v>
      </c>
      <c r="E5" s="30">
        <v>3</v>
      </c>
      <c r="F5" s="30">
        <v>4</v>
      </c>
      <c r="G5" s="31">
        <v>1</v>
      </c>
      <c r="H5" s="30">
        <v>4</v>
      </c>
      <c r="I5" s="31">
        <v>0</v>
      </c>
      <c r="J5" s="31">
        <v>2</v>
      </c>
      <c r="K5" s="30">
        <v>3</v>
      </c>
      <c r="L5" s="30">
        <v>4</v>
      </c>
      <c r="M5" s="30">
        <v>3</v>
      </c>
      <c r="N5" s="30">
        <v>4</v>
      </c>
    </row>
    <row r="6" ht="31.6" spans="1:14">
      <c r="A6" s="27">
        <v>3</v>
      </c>
      <c r="B6" s="29" t="s">
        <v>81</v>
      </c>
      <c r="C6" s="30">
        <v>4</v>
      </c>
      <c r="D6" s="30">
        <v>5</v>
      </c>
      <c r="E6" s="30">
        <v>5</v>
      </c>
      <c r="F6" s="30">
        <v>4</v>
      </c>
      <c r="G6" s="31">
        <v>2</v>
      </c>
      <c r="H6" s="30">
        <v>3</v>
      </c>
      <c r="I6" s="31">
        <v>0</v>
      </c>
      <c r="J6" s="30">
        <v>4</v>
      </c>
      <c r="K6" s="30">
        <v>4</v>
      </c>
      <c r="L6" s="30">
        <v>5</v>
      </c>
      <c r="M6" s="30">
        <v>4</v>
      </c>
      <c r="N6" s="30">
        <v>5</v>
      </c>
    </row>
    <row r="7" ht="31.6" spans="1:14">
      <c r="A7" s="27">
        <v>4</v>
      </c>
      <c r="B7" s="29" t="s">
        <v>20</v>
      </c>
      <c r="C7" s="31">
        <v>2</v>
      </c>
      <c r="D7" s="31">
        <v>2</v>
      </c>
      <c r="E7" s="30">
        <v>5</v>
      </c>
      <c r="F7" s="31">
        <v>0</v>
      </c>
      <c r="G7" s="30">
        <v>3</v>
      </c>
      <c r="H7" s="30">
        <v>4</v>
      </c>
      <c r="I7" s="30">
        <v>3</v>
      </c>
      <c r="J7" s="30">
        <v>4</v>
      </c>
      <c r="K7" s="30">
        <v>3</v>
      </c>
      <c r="L7" s="31">
        <v>0</v>
      </c>
      <c r="M7" s="30">
        <v>3</v>
      </c>
      <c r="N7" s="31">
        <v>2</v>
      </c>
    </row>
    <row r="8" ht="31.6" spans="1:14">
      <c r="A8" s="27">
        <v>5</v>
      </c>
      <c r="B8" s="29" t="s">
        <v>82</v>
      </c>
      <c r="C8" s="30">
        <v>3</v>
      </c>
      <c r="D8" s="31">
        <v>0</v>
      </c>
      <c r="E8" s="30">
        <v>3</v>
      </c>
      <c r="F8" s="30">
        <v>4</v>
      </c>
      <c r="G8" s="30">
        <v>3</v>
      </c>
      <c r="H8" s="30">
        <v>4</v>
      </c>
      <c r="I8" s="31">
        <v>0</v>
      </c>
      <c r="J8" s="30">
        <v>4</v>
      </c>
      <c r="K8" s="30">
        <v>3</v>
      </c>
      <c r="L8" s="30">
        <v>3</v>
      </c>
      <c r="M8" s="30">
        <v>4</v>
      </c>
      <c r="N8" s="30">
        <v>4</v>
      </c>
    </row>
    <row r="9" ht="31.6" spans="1:14">
      <c r="A9" s="27">
        <v>6</v>
      </c>
      <c r="B9" s="29" t="s">
        <v>24</v>
      </c>
      <c r="C9" s="31">
        <v>0</v>
      </c>
      <c r="D9" s="30">
        <v>4</v>
      </c>
      <c r="E9" s="30">
        <v>4</v>
      </c>
      <c r="F9" s="30">
        <v>4</v>
      </c>
      <c r="G9" s="30">
        <v>3</v>
      </c>
      <c r="H9" s="30">
        <v>3</v>
      </c>
      <c r="I9" s="31">
        <v>0</v>
      </c>
      <c r="J9" s="30">
        <v>4</v>
      </c>
      <c r="K9" s="30">
        <v>3</v>
      </c>
      <c r="L9" s="31">
        <v>0</v>
      </c>
      <c r="M9" s="30">
        <v>4</v>
      </c>
      <c r="N9" s="31">
        <v>2</v>
      </c>
    </row>
    <row r="10" ht="31.6" spans="1:14">
      <c r="A10" s="27">
        <v>7</v>
      </c>
      <c r="B10" s="29" t="s">
        <v>83</v>
      </c>
      <c r="C10" s="30">
        <v>5</v>
      </c>
      <c r="D10" s="30">
        <v>5</v>
      </c>
      <c r="E10" s="31">
        <v>0</v>
      </c>
      <c r="F10" s="30">
        <v>4</v>
      </c>
      <c r="G10" s="30">
        <v>3</v>
      </c>
      <c r="H10" s="30">
        <v>3</v>
      </c>
      <c r="I10" s="31">
        <v>0</v>
      </c>
      <c r="J10" s="31">
        <v>0</v>
      </c>
      <c r="K10" s="30">
        <v>3</v>
      </c>
      <c r="L10" s="30">
        <v>3</v>
      </c>
      <c r="M10" s="30">
        <v>3</v>
      </c>
      <c r="N10" s="30">
        <v>3</v>
      </c>
    </row>
    <row r="11" ht="31.6" spans="1:14">
      <c r="A11" s="27">
        <v>8</v>
      </c>
      <c r="B11" s="29" t="s">
        <v>84</v>
      </c>
      <c r="C11" s="30">
        <v>3</v>
      </c>
      <c r="D11" s="30">
        <v>3</v>
      </c>
      <c r="E11" s="30">
        <v>5</v>
      </c>
      <c r="F11" s="30">
        <v>5</v>
      </c>
      <c r="G11" s="31">
        <v>0</v>
      </c>
      <c r="H11" s="30">
        <v>4</v>
      </c>
      <c r="I11" s="30">
        <v>4</v>
      </c>
      <c r="J11" s="30">
        <v>4</v>
      </c>
      <c r="K11" s="30">
        <v>5</v>
      </c>
      <c r="L11" s="31">
        <v>2</v>
      </c>
      <c r="M11" s="30">
        <v>4</v>
      </c>
      <c r="N11" s="30">
        <v>3</v>
      </c>
    </row>
    <row r="12" ht="31.6" spans="1:14">
      <c r="A12" s="27">
        <v>9</v>
      </c>
      <c r="B12" s="29" t="s">
        <v>25</v>
      </c>
      <c r="C12" s="30">
        <v>3</v>
      </c>
      <c r="D12" s="31">
        <v>0</v>
      </c>
      <c r="E12" s="30">
        <v>5</v>
      </c>
      <c r="F12" s="30">
        <v>4</v>
      </c>
      <c r="G12" s="31">
        <v>2</v>
      </c>
      <c r="H12" s="30">
        <v>4</v>
      </c>
      <c r="I12" s="31">
        <v>0</v>
      </c>
      <c r="J12" s="30">
        <v>4</v>
      </c>
      <c r="K12" s="30">
        <v>4</v>
      </c>
      <c r="L12" s="30">
        <v>5</v>
      </c>
      <c r="M12" s="31">
        <v>0</v>
      </c>
      <c r="N12" s="30">
        <v>5</v>
      </c>
    </row>
    <row r="13" ht="31.6" spans="1:14">
      <c r="A13" s="27">
        <v>10</v>
      </c>
      <c r="B13" s="29" t="s">
        <v>27</v>
      </c>
      <c r="C13" s="31">
        <v>2</v>
      </c>
      <c r="D13" s="31">
        <v>2</v>
      </c>
      <c r="E13" s="30">
        <v>5</v>
      </c>
      <c r="F13" s="30">
        <v>4</v>
      </c>
      <c r="G13" s="30">
        <v>3</v>
      </c>
      <c r="H13" s="30">
        <v>4</v>
      </c>
      <c r="I13" s="31">
        <v>2</v>
      </c>
      <c r="J13" s="30">
        <v>4</v>
      </c>
      <c r="K13" s="30">
        <v>4</v>
      </c>
      <c r="L13" s="30">
        <v>3</v>
      </c>
      <c r="M13" s="30">
        <v>5</v>
      </c>
      <c r="N13" s="30">
        <v>4</v>
      </c>
    </row>
    <row r="14" ht="31.6" spans="1:14">
      <c r="A14" s="27">
        <v>11</v>
      </c>
      <c r="B14" s="29" t="s">
        <v>85</v>
      </c>
      <c r="C14" s="31">
        <v>2</v>
      </c>
      <c r="D14" s="31">
        <v>2</v>
      </c>
      <c r="E14" s="31">
        <v>0</v>
      </c>
      <c r="F14" s="30">
        <v>5</v>
      </c>
      <c r="G14" s="31">
        <v>2</v>
      </c>
      <c r="H14" s="30">
        <v>4</v>
      </c>
      <c r="I14" s="31">
        <v>1</v>
      </c>
      <c r="J14" s="31">
        <v>0</v>
      </c>
      <c r="K14" s="30">
        <v>4</v>
      </c>
      <c r="L14" s="30">
        <v>4</v>
      </c>
      <c r="M14" s="30">
        <v>4</v>
      </c>
      <c r="N14" s="30">
        <v>3</v>
      </c>
    </row>
    <row r="15" ht="31.6" spans="1:14">
      <c r="A15" s="27">
        <v>12</v>
      </c>
      <c r="B15" s="29" t="s">
        <v>31</v>
      </c>
      <c r="C15" s="30">
        <v>3</v>
      </c>
      <c r="D15" s="31">
        <v>0</v>
      </c>
      <c r="E15" s="30">
        <v>5</v>
      </c>
      <c r="F15" s="30">
        <v>4</v>
      </c>
      <c r="G15" s="31">
        <v>1</v>
      </c>
      <c r="H15" s="31">
        <v>0</v>
      </c>
      <c r="I15" s="31">
        <v>0</v>
      </c>
      <c r="J15" s="30">
        <v>5</v>
      </c>
      <c r="K15" s="30">
        <v>3</v>
      </c>
      <c r="L15" s="31">
        <v>0</v>
      </c>
      <c r="M15" s="31">
        <v>0</v>
      </c>
      <c r="N15" s="31">
        <v>2</v>
      </c>
    </row>
    <row r="16" ht="31.6" spans="1:14">
      <c r="A16" s="27">
        <v>13</v>
      </c>
      <c r="B16" s="29" t="s">
        <v>86</v>
      </c>
      <c r="C16" s="30">
        <v>3</v>
      </c>
      <c r="D16" s="30">
        <v>3</v>
      </c>
      <c r="E16" s="30">
        <v>3</v>
      </c>
      <c r="F16" s="30">
        <v>5</v>
      </c>
      <c r="G16" s="30">
        <v>3</v>
      </c>
      <c r="H16" s="30">
        <v>4</v>
      </c>
      <c r="I16" s="31">
        <v>0</v>
      </c>
      <c r="J16" s="31">
        <v>2</v>
      </c>
      <c r="K16" s="30">
        <v>4</v>
      </c>
      <c r="L16" s="30">
        <v>5</v>
      </c>
      <c r="M16" s="30">
        <v>4</v>
      </c>
      <c r="N16" s="30">
        <v>3</v>
      </c>
    </row>
    <row r="17" ht="31.6" spans="1:14">
      <c r="A17" s="27">
        <v>14</v>
      </c>
      <c r="B17" s="29" t="s">
        <v>87</v>
      </c>
      <c r="C17" s="30">
        <v>5</v>
      </c>
      <c r="D17" s="30">
        <v>5</v>
      </c>
      <c r="E17" s="31">
        <v>0</v>
      </c>
      <c r="F17" s="30">
        <v>5</v>
      </c>
      <c r="G17" s="31">
        <v>0</v>
      </c>
      <c r="H17" s="30">
        <v>4</v>
      </c>
      <c r="I17" s="31">
        <v>0</v>
      </c>
      <c r="J17" s="31">
        <v>0</v>
      </c>
      <c r="K17" s="31">
        <v>2</v>
      </c>
      <c r="L17" s="31">
        <v>0</v>
      </c>
      <c r="M17" s="31">
        <v>0</v>
      </c>
      <c r="N17" s="31">
        <v>2</v>
      </c>
    </row>
    <row r="18" ht="31.6" spans="1:14">
      <c r="A18" s="27">
        <v>15</v>
      </c>
      <c r="B18" s="29" t="s">
        <v>33</v>
      </c>
      <c r="C18" s="31">
        <v>2</v>
      </c>
      <c r="D18" s="31">
        <v>0</v>
      </c>
      <c r="E18" s="30">
        <v>4</v>
      </c>
      <c r="F18" s="30">
        <v>5</v>
      </c>
      <c r="G18" s="31">
        <v>2</v>
      </c>
      <c r="H18" s="30">
        <v>4</v>
      </c>
      <c r="I18" s="31">
        <v>0</v>
      </c>
      <c r="J18" s="30">
        <v>4</v>
      </c>
      <c r="K18" s="30">
        <v>3</v>
      </c>
      <c r="L18" s="30">
        <v>5</v>
      </c>
      <c r="M18" s="30">
        <v>4</v>
      </c>
      <c r="N18" s="30">
        <v>3</v>
      </c>
    </row>
    <row r="19" ht="31.6" spans="1:14">
      <c r="A19" s="27">
        <v>16</v>
      </c>
      <c r="B19" s="29" t="s">
        <v>88</v>
      </c>
      <c r="C19" s="30">
        <v>3</v>
      </c>
      <c r="D19" s="30">
        <v>4</v>
      </c>
      <c r="E19" s="31">
        <v>0</v>
      </c>
      <c r="F19" s="30">
        <v>4</v>
      </c>
      <c r="G19" s="31">
        <v>2</v>
      </c>
      <c r="H19" s="30">
        <v>4</v>
      </c>
      <c r="I19" s="31">
        <v>0</v>
      </c>
      <c r="J19" s="31">
        <v>0</v>
      </c>
      <c r="K19" s="30">
        <v>4</v>
      </c>
      <c r="L19" s="30">
        <v>4</v>
      </c>
      <c r="M19" s="30">
        <v>4</v>
      </c>
      <c r="N19" s="30">
        <v>4</v>
      </c>
    </row>
    <row r="20" ht="31.6" spans="1:14">
      <c r="A20" s="27">
        <v>17</v>
      </c>
      <c r="B20" s="29" t="s">
        <v>89</v>
      </c>
      <c r="C20" s="30">
        <v>3</v>
      </c>
      <c r="D20" s="30">
        <v>4</v>
      </c>
      <c r="E20" s="30">
        <v>5</v>
      </c>
      <c r="F20" s="30">
        <v>4</v>
      </c>
      <c r="G20" s="30">
        <v>3</v>
      </c>
      <c r="H20" s="30">
        <v>4</v>
      </c>
      <c r="I20" s="31">
        <v>2</v>
      </c>
      <c r="J20" s="30">
        <v>4</v>
      </c>
      <c r="K20" s="30">
        <v>4</v>
      </c>
      <c r="L20" s="30">
        <v>3</v>
      </c>
      <c r="M20" s="31">
        <v>1</v>
      </c>
      <c r="N20" s="30">
        <v>3</v>
      </c>
    </row>
    <row r="21" ht="31.6" spans="1:14">
      <c r="A21" s="27">
        <v>18</v>
      </c>
      <c r="B21" s="29" t="s">
        <v>34</v>
      </c>
      <c r="C21" s="30">
        <v>3</v>
      </c>
      <c r="D21" s="31">
        <v>0</v>
      </c>
      <c r="E21" s="30">
        <v>5</v>
      </c>
      <c r="F21" s="30">
        <v>4</v>
      </c>
      <c r="G21" s="30">
        <v>4</v>
      </c>
      <c r="H21" s="30">
        <v>4</v>
      </c>
      <c r="I21" s="30">
        <v>4</v>
      </c>
      <c r="J21" s="30">
        <v>4</v>
      </c>
      <c r="K21" s="30">
        <v>5</v>
      </c>
      <c r="L21" s="30">
        <v>5</v>
      </c>
      <c r="M21" s="30">
        <v>4</v>
      </c>
      <c r="N21" s="30">
        <v>5</v>
      </c>
    </row>
    <row r="22" ht="31.6" spans="1:14">
      <c r="A22" s="27">
        <v>19</v>
      </c>
      <c r="B22" s="29" t="s">
        <v>35</v>
      </c>
      <c r="C22" s="30">
        <v>3</v>
      </c>
      <c r="D22" s="30">
        <v>5</v>
      </c>
      <c r="E22" s="31">
        <v>0</v>
      </c>
      <c r="F22" s="30">
        <v>5</v>
      </c>
      <c r="G22" s="31">
        <v>2</v>
      </c>
      <c r="H22" s="30">
        <v>4</v>
      </c>
      <c r="I22" s="31">
        <v>0</v>
      </c>
      <c r="J22" s="31">
        <v>0</v>
      </c>
      <c r="K22" s="30">
        <v>3</v>
      </c>
      <c r="L22" s="31">
        <v>0</v>
      </c>
      <c r="M22" s="31">
        <v>0</v>
      </c>
      <c r="N22" s="30">
        <v>3</v>
      </c>
    </row>
    <row r="23" ht="31.6" spans="1:14">
      <c r="A23" s="27">
        <v>20</v>
      </c>
      <c r="B23" s="29" t="s">
        <v>90</v>
      </c>
      <c r="C23" s="31">
        <v>2</v>
      </c>
      <c r="D23" s="30">
        <v>4</v>
      </c>
      <c r="E23" s="31">
        <v>0</v>
      </c>
      <c r="F23" s="31">
        <v>0</v>
      </c>
      <c r="G23" s="31">
        <v>2</v>
      </c>
      <c r="H23" s="30">
        <v>4</v>
      </c>
      <c r="I23" s="31">
        <v>0</v>
      </c>
      <c r="J23" s="31">
        <v>0</v>
      </c>
      <c r="K23" s="31">
        <v>2</v>
      </c>
      <c r="L23" s="31">
        <v>0</v>
      </c>
      <c r="M23" s="30">
        <v>4</v>
      </c>
      <c r="N23" s="31">
        <v>2</v>
      </c>
    </row>
    <row r="24" ht="31.6" spans="1:14">
      <c r="A24" s="27">
        <v>21</v>
      </c>
      <c r="B24" s="29" t="s">
        <v>91</v>
      </c>
      <c r="C24" s="30">
        <v>3</v>
      </c>
      <c r="D24" s="30">
        <v>5</v>
      </c>
      <c r="E24" s="30">
        <v>5</v>
      </c>
      <c r="F24" s="30">
        <v>5</v>
      </c>
      <c r="G24" s="31">
        <v>2</v>
      </c>
      <c r="H24" s="30">
        <v>4</v>
      </c>
      <c r="I24" s="31">
        <v>0</v>
      </c>
      <c r="J24" s="30">
        <v>5</v>
      </c>
      <c r="K24" s="30">
        <v>3</v>
      </c>
      <c r="L24" s="30">
        <v>4</v>
      </c>
      <c r="M24" s="30">
        <v>5</v>
      </c>
      <c r="N24" s="30">
        <v>4</v>
      </c>
    </row>
    <row r="25" ht="31.6" spans="1:14">
      <c r="A25" s="27">
        <v>22</v>
      </c>
      <c r="B25" s="29" t="s">
        <v>92</v>
      </c>
      <c r="C25" s="30">
        <v>3</v>
      </c>
      <c r="D25" s="31">
        <v>0</v>
      </c>
      <c r="E25" s="31">
        <v>0</v>
      </c>
      <c r="F25" s="30">
        <v>5</v>
      </c>
      <c r="G25" s="30">
        <v>3</v>
      </c>
      <c r="H25" s="30">
        <v>4</v>
      </c>
      <c r="I25" s="31">
        <v>0</v>
      </c>
      <c r="J25" s="31">
        <v>0</v>
      </c>
      <c r="K25" s="30">
        <v>3</v>
      </c>
      <c r="L25" s="30">
        <v>3</v>
      </c>
      <c r="M25" s="30">
        <v>3</v>
      </c>
      <c r="N25" s="30">
        <v>3</v>
      </c>
    </row>
    <row r="26" ht="31.6" spans="1:14">
      <c r="A26" s="27">
        <v>23</v>
      </c>
      <c r="B26" s="29" t="s">
        <v>93</v>
      </c>
      <c r="C26" s="30">
        <v>3</v>
      </c>
      <c r="D26" s="30">
        <v>4</v>
      </c>
      <c r="E26" s="31">
        <v>0</v>
      </c>
      <c r="F26" s="30">
        <v>5</v>
      </c>
      <c r="G26" s="31">
        <v>0</v>
      </c>
      <c r="H26" s="30">
        <v>4</v>
      </c>
      <c r="I26" s="30">
        <v>3</v>
      </c>
      <c r="J26" s="31">
        <v>0</v>
      </c>
      <c r="K26" s="30">
        <v>5</v>
      </c>
      <c r="L26" s="31">
        <v>0</v>
      </c>
      <c r="M26" s="31">
        <v>0</v>
      </c>
      <c r="N26" s="31">
        <v>2</v>
      </c>
    </row>
    <row r="27" ht="31.6" spans="1:14">
      <c r="A27" s="27">
        <v>24</v>
      </c>
      <c r="B27" s="29" t="s">
        <v>46</v>
      </c>
      <c r="C27" s="30">
        <v>3</v>
      </c>
      <c r="D27" s="31">
        <v>2</v>
      </c>
      <c r="E27" s="30">
        <v>5</v>
      </c>
      <c r="F27" s="30">
        <v>4</v>
      </c>
      <c r="G27" s="31">
        <v>0</v>
      </c>
      <c r="H27" s="30">
        <v>4</v>
      </c>
      <c r="I27" s="31">
        <v>0</v>
      </c>
      <c r="J27" s="30">
        <v>4</v>
      </c>
      <c r="K27" s="30">
        <v>3</v>
      </c>
      <c r="L27" s="30">
        <v>4</v>
      </c>
      <c r="M27" s="30">
        <v>5</v>
      </c>
      <c r="N27" s="30">
        <v>4</v>
      </c>
    </row>
    <row r="28" ht="31.6" spans="1:14">
      <c r="A28" s="27">
        <v>25</v>
      </c>
      <c r="B28" s="29" t="s">
        <v>94</v>
      </c>
      <c r="C28" s="30">
        <v>3</v>
      </c>
      <c r="D28" s="30">
        <v>3</v>
      </c>
      <c r="E28" s="31">
        <v>0</v>
      </c>
      <c r="F28" s="30">
        <v>4</v>
      </c>
      <c r="G28" s="31">
        <v>2</v>
      </c>
      <c r="H28" s="30">
        <v>4</v>
      </c>
      <c r="I28" s="31">
        <v>0</v>
      </c>
      <c r="J28" s="31">
        <v>0</v>
      </c>
      <c r="K28" s="30">
        <v>4</v>
      </c>
      <c r="L28" s="30">
        <v>4</v>
      </c>
      <c r="M28" s="30">
        <v>4</v>
      </c>
      <c r="N28" s="30">
        <v>4</v>
      </c>
    </row>
    <row r="29" ht="31.6" spans="1:14">
      <c r="A29" s="27">
        <v>26</v>
      </c>
      <c r="B29" s="29" t="s">
        <v>95</v>
      </c>
      <c r="C29" s="30">
        <v>3</v>
      </c>
      <c r="D29" s="31">
        <v>0</v>
      </c>
      <c r="E29" s="30">
        <v>5</v>
      </c>
      <c r="F29" s="30">
        <v>4</v>
      </c>
      <c r="G29" s="30">
        <v>3</v>
      </c>
      <c r="H29" s="30">
        <v>4</v>
      </c>
      <c r="I29" s="31">
        <v>2</v>
      </c>
      <c r="J29" s="30">
        <v>4</v>
      </c>
      <c r="K29" s="30">
        <v>4</v>
      </c>
      <c r="L29" s="30">
        <v>3</v>
      </c>
      <c r="M29" s="31">
        <v>1</v>
      </c>
      <c r="N29" s="30">
        <v>3</v>
      </c>
    </row>
    <row r="30" ht="31.6" spans="1:14">
      <c r="A30" s="27">
        <v>27</v>
      </c>
      <c r="B30" s="29" t="s">
        <v>96</v>
      </c>
      <c r="C30" s="30">
        <v>4</v>
      </c>
      <c r="D30" s="30">
        <v>5</v>
      </c>
      <c r="E30" s="30">
        <v>5</v>
      </c>
      <c r="F30" s="30">
        <v>4</v>
      </c>
      <c r="G30" s="30">
        <v>3</v>
      </c>
      <c r="H30" s="31">
        <v>0</v>
      </c>
      <c r="I30" s="30">
        <v>3</v>
      </c>
      <c r="J30" s="30">
        <v>4</v>
      </c>
      <c r="K30" s="30">
        <v>4</v>
      </c>
      <c r="L30" s="31">
        <v>0</v>
      </c>
      <c r="M30" s="31">
        <v>0</v>
      </c>
      <c r="N30" s="31">
        <v>1</v>
      </c>
    </row>
    <row r="31" ht="31.6" spans="1:14">
      <c r="A31" s="27">
        <v>28</v>
      </c>
      <c r="B31" s="29" t="s">
        <v>97</v>
      </c>
      <c r="C31" s="30">
        <v>3</v>
      </c>
      <c r="D31" s="31">
        <v>0</v>
      </c>
      <c r="E31" s="31">
        <v>0</v>
      </c>
      <c r="F31" s="30">
        <v>5</v>
      </c>
      <c r="G31" s="31">
        <v>1</v>
      </c>
      <c r="H31" s="30">
        <v>5</v>
      </c>
      <c r="I31" s="31">
        <v>0</v>
      </c>
      <c r="J31" s="31">
        <v>0</v>
      </c>
      <c r="K31" s="30">
        <v>3</v>
      </c>
      <c r="L31" s="30">
        <v>3</v>
      </c>
      <c r="M31" s="31">
        <v>2</v>
      </c>
      <c r="N31" s="30">
        <v>3</v>
      </c>
    </row>
    <row r="32" ht="31.6" spans="1:14">
      <c r="A32" s="27">
        <v>29</v>
      </c>
      <c r="B32" s="32" t="s">
        <v>98</v>
      </c>
      <c r="C32" s="30">
        <v>3</v>
      </c>
      <c r="D32" s="31">
        <v>0</v>
      </c>
      <c r="E32" s="31">
        <v>0</v>
      </c>
      <c r="F32" s="30">
        <v>5</v>
      </c>
      <c r="G32" s="31">
        <v>2</v>
      </c>
      <c r="H32" s="30">
        <v>4</v>
      </c>
      <c r="I32" s="31">
        <v>0</v>
      </c>
      <c r="J32" s="31">
        <v>0</v>
      </c>
      <c r="K32" s="30">
        <v>3</v>
      </c>
      <c r="L32" s="30">
        <v>4</v>
      </c>
      <c r="M32" s="30">
        <v>4</v>
      </c>
      <c r="N32" s="30">
        <v>4</v>
      </c>
    </row>
    <row r="33" ht="31.6" spans="1:14">
      <c r="A33" s="27">
        <v>30</v>
      </c>
      <c r="B33" s="29" t="s">
        <v>99</v>
      </c>
      <c r="C33" s="30">
        <v>3</v>
      </c>
      <c r="D33" s="30">
        <v>3</v>
      </c>
      <c r="E33" s="30">
        <v>3</v>
      </c>
      <c r="F33" s="30">
        <v>4</v>
      </c>
      <c r="G33" s="30">
        <v>3</v>
      </c>
      <c r="H33" s="30">
        <v>4</v>
      </c>
      <c r="I33" s="31">
        <v>0</v>
      </c>
      <c r="J33" s="31">
        <v>2</v>
      </c>
      <c r="K33" s="30">
        <v>4</v>
      </c>
      <c r="L33" s="30">
        <v>5</v>
      </c>
      <c r="M33" s="30">
        <v>4</v>
      </c>
      <c r="N33" s="30">
        <v>5</v>
      </c>
    </row>
    <row r="34" ht="31.6" spans="1:14">
      <c r="A34" s="27">
        <v>31</v>
      </c>
      <c r="B34" s="29" t="s">
        <v>100</v>
      </c>
      <c r="C34" s="30">
        <v>4</v>
      </c>
      <c r="D34" s="30">
        <v>4</v>
      </c>
      <c r="E34" s="31">
        <v>0</v>
      </c>
      <c r="F34" s="30">
        <v>4</v>
      </c>
      <c r="G34" s="30">
        <v>4</v>
      </c>
      <c r="H34" s="30">
        <v>4</v>
      </c>
      <c r="I34" s="31">
        <v>0</v>
      </c>
      <c r="J34" s="31">
        <v>0</v>
      </c>
      <c r="K34" s="30">
        <v>4</v>
      </c>
      <c r="L34" s="30">
        <v>3</v>
      </c>
      <c r="M34" s="30">
        <v>4</v>
      </c>
      <c r="N34" s="30">
        <v>4</v>
      </c>
    </row>
    <row r="35" ht="31.6" spans="1:14">
      <c r="A35" s="27">
        <v>32</v>
      </c>
      <c r="B35" s="29" t="s">
        <v>101</v>
      </c>
      <c r="C35" s="30">
        <v>3</v>
      </c>
      <c r="D35" s="30">
        <v>3</v>
      </c>
      <c r="E35" s="30">
        <v>5</v>
      </c>
      <c r="F35" s="30">
        <v>4</v>
      </c>
      <c r="G35" s="31">
        <v>1</v>
      </c>
      <c r="H35" s="30">
        <v>4</v>
      </c>
      <c r="I35" s="31">
        <v>0</v>
      </c>
      <c r="J35" s="30">
        <v>3</v>
      </c>
      <c r="K35" s="30">
        <v>4</v>
      </c>
      <c r="L35" s="30">
        <v>4</v>
      </c>
      <c r="M35" s="30">
        <v>3</v>
      </c>
      <c r="N35" s="30">
        <v>4</v>
      </c>
    </row>
    <row r="36" ht="31.6" spans="1:14">
      <c r="A36" s="27">
        <v>33</v>
      </c>
      <c r="B36" s="29" t="s">
        <v>102</v>
      </c>
      <c r="C36" s="30">
        <v>3</v>
      </c>
      <c r="D36" s="31">
        <v>0</v>
      </c>
      <c r="E36" s="30">
        <v>5</v>
      </c>
      <c r="F36" s="31">
        <v>0</v>
      </c>
      <c r="G36" s="30">
        <v>3</v>
      </c>
      <c r="H36" s="30">
        <v>4</v>
      </c>
      <c r="I36" s="30">
        <v>4</v>
      </c>
      <c r="J36" s="30">
        <v>3</v>
      </c>
      <c r="K36" s="30">
        <v>4</v>
      </c>
      <c r="L36" s="30">
        <v>5</v>
      </c>
      <c r="M36" s="31">
        <v>0</v>
      </c>
      <c r="N36" s="30">
        <v>5</v>
      </c>
    </row>
    <row r="37" ht="31.6" spans="1:14">
      <c r="A37" s="27">
        <v>34</v>
      </c>
      <c r="B37" s="29" t="s">
        <v>103</v>
      </c>
      <c r="C37" s="31">
        <v>2</v>
      </c>
      <c r="D37" s="30">
        <v>4</v>
      </c>
      <c r="E37" s="30">
        <v>4</v>
      </c>
      <c r="F37" s="30">
        <v>4</v>
      </c>
      <c r="G37" s="31">
        <v>0</v>
      </c>
      <c r="H37" s="30">
        <v>4</v>
      </c>
      <c r="I37" s="31">
        <v>0</v>
      </c>
      <c r="J37" s="30">
        <v>4</v>
      </c>
      <c r="K37" s="30">
        <v>4</v>
      </c>
      <c r="L37" s="31">
        <v>2</v>
      </c>
      <c r="M37" s="30">
        <v>4</v>
      </c>
      <c r="N37" s="30">
        <v>3</v>
      </c>
    </row>
    <row r="38" ht="31.6" spans="1:14">
      <c r="A38" s="27">
        <v>35</v>
      </c>
      <c r="B38" s="29" t="s">
        <v>104</v>
      </c>
      <c r="C38" s="31">
        <v>0</v>
      </c>
      <c r="D38" s="31">
        <v>0</v>
      </c>
      <c r="E38" s="30">
        <v>3</v>
      </c>
      <c r="F38" s="30">
        <v>4</v>
      </c>
      <c r="G38" s="31">
        <v>1</v>
      </c>
      <c r="H38" s="30">
        <v>4</v>
      </c>
      <c r="I38" s="31">
        <v>0</v>
      </c>
      <c r="J38" s="31">
        <v>2</v>
      </c>
      <c r="K38" s="30">
        <v>3</v>
      </c>
      <c r="L38" s="30">
        <v>4</v>
      </c>
      <c r="M38" s="30">
        <v>4</v>
      </c>
      <c r="N38" s="30">
        <v>3</v>
      </c>
    </row>
    <row r="39" ht="31.6" spans="1:14">
      <c r="A39" s="27">
        <v>36</v>
      </c>
      <c r="B39" s="29" t="s">
        <v>105</v>
      </c>
      <c r="C39" s="30">
        <v>3</v>
      </c>
      <c r="D39" s="31">
        <v>2</v>
      </c>
      <c r="E39" s="31">
        <v>0</v>
      </c>
      <c r="F39" s="30">
        <v>5</v>
      </c>
      <c r="G39" s="31">
        <v>0</v>
      </c>
      <c r="H39" s="30">
        <v>5</v>
      </c>
      <c r="I39" s="31">
        <v>0</v>
      </c>
      <c r="J39" s="31">
        <v>0</v>
      </c>
      <c r="K39" s="30">
        <v>3</v>
      </c>
      <c r="L39" s="30">
        <v>3</v>
      </c>
      <c r="M39" s="30">
        <v>3</v>
      </c>
      <c r="N39" s="31">
        <v>2</v>
      </c>
    </row>
    <row r="40" ht="31.6" spans="1:14">
      <c r="A40" s="27">
        <v>37</v>
      </c>
      <c r="B40" s="29" t="s">
        <v>106</v>
      </c>
      <c r="C40" s="31">
        <v>0</v>
      </c>
      <c r="D40" s="30">
        <v>4</v>
      </c>
      <c r="E40" s="30">
        <v>5</v>
      </c>
      <c r="F40" s="30">
        <v>4</v>
      </c>
      <c r="G40" s="31">
        <v>1</v>
      </c>
      <c r="H40" s="30">
        <v>4</v>
      </c>
      <c r="I40" s="30">
        <v>5</v>
      </c>
      <c r="J40" s="30">
        <v>4</v>
      </c>
      <c r="K40" s="30">
        <v>4</v>
      </c>
      <c r="L40" s="31">
        <v>2</v>
      </c>
      <c r="M40" s="30">
        <v>4</v>
      </c>
      <c r="N40" s="30">
        <v>3</v>
      </c>
    </row>
    <row r="41" ht="26" spans="2:14">
      <c r="B41" s="7" t="s">
        <v>76</v>
      </c>
      <c r="C41" s="7">
        <v>10</v>
      </c>
      <c r="D41" s="7">
        <v>17</v>
      </c>
      <c r="E41" s="7">
        <v>14</v>
      </c>
      <c r="F41" s="7">
        <v>3</v>
      </c>
      <c r="G41" s="7">
        <v>22</v>
      </c>
      <c r="H41" s="7">
        <v>2</v>
      </c>
      <c r="I41" s="7">
        <v>30</v>
      </c>
      <c r="J41" s="7">
        <v>18</v>
      </c>
      <c r="K41" s="7">
        <v>2</v>
      </c>
      <c r="L41" s="7">
        <v>11</v>
      </c>
      <c r="M41" s="7">
        <v>10</v>
      </c>
      <c r="N41" s="7">
        <v>8</v>
      </c>
    </row>
    <row r="42" s="25" customFormat="1" ht="26" spans="2:14">
      <c r="B42" s="33"/>
      <c r="C42" s="34">
        <v>0.27</v>
      </c>
      <c r="D42" s="34">
        <v>0.46</v>
      </c>
      <c r="E42" s="34">
        <v>0.38</v>
      </c>
      <c r="F42" s="34">
        <v>0.08</v>
      </c>
      <c r="G42" s="34">
        <v>0.59</v>
      </c>
      <c r="H42" s="34">
        <v>0.05</v>
      </c>
      <c r="I42" s="34">
        <v>0.81</v>
      </c>
      <c r="J42" s="34">
        <v>0.49</v>
      </c>
      <c r="K42" s="34">
        <v>0.05</v>
      </c>
      <c r="L42" s="34">
        <v>0.3</v>
      </c>
      <c r="M42" s="34">
        <v>0.27</v>
      </c>
      <c r="N42" s="34">
        <v>0.22</v>
      </c>
    </row>
    <row r="43" ht="26" spans="2:14">
      <c r="B43" s="7" t="s">
        <v>77</v>
      </c>
      <c r="C43" s="7">
        <v>27</v>
      </c>
      <c r="D43" s="7">
        <v>20</v>
      </c>
      <c r="E43" s="7">
        <v>23</v>
      </c>
      <c r="F43" s="7">
        <v>34</v>
      </c>
      <c r="G43" s="7">
        <v>15</v>
      </c>
      <c r="H43" s="7">
        <v>35</v>
      </c>
      <c r="I43" s="7">
        <v>7</v>
      </c>
      <c r="J43" s="7">
        <v>19</v>
      </c>
      <c r="K43" s="7">
        <v>35</v>
      </c>
      <c r="L43" s="7">
        <v>26</v>
      </c>
      <c r="M43" s="7">
        <v>27</v>
      </c>
      <c r="N43" s="7">
        <v>29</v>
      </c>
    </row>
    <row r="44" s="25" customFormat="1" ht="26" spans="2:14">
      <c r="B44" s="33"/>
      <c r="C44" s="34">
        <v>0.73</v>
      </c>
      <c r="D44" s="34">
        <v>0.54</v>
      </c>
      <c r="E44" s="34">
        <v>0.62</v>
      </c>
      <c r="F44" s="34">
        <v>0.92</v>
      </c>
      <c r="G44" s="34">
        <v>0.41</v>
      </c>
      <c r="H44" s="34">
        <v>0.95</v>
      </c>
      <c r="I44" s="34">
        <v>0.19</v>
      </c>
      <c r="J44" s="34">
        <v>0.51</v>
      </c>
      <c r="K44" s="34">
        <v>0.95</v>
      </c>
      <c r="L44" s="34">
        <v>0.7</v>
      </c>
      <c r="M44" s="34">
        <v>0.73</v>
      </c>
      <c r="N44" s="34">
        <v>0.78</v>
      </c>
    </row>
  </sheetData>
  <mergeCells count="4">
    <mergeCell ref="B1:N1"/>
    <mergeCell ref="C2:E2"/>
    <mergeCell ref="F2:J2"/>
    <mergeCell ref="K2:N2"/>
  </mergeCells>
  <pageMargins left="0.75" right="0.75" top="1" bottom="1" header="0.5" footer="0.5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9"/>
  <sheetViews>
    <sheetView zoomScale="69" zoomScaleNormal="69" workbookViewId="0">
      <pane xSplit="3" ySplit="3" topLeftCell="D4" activePane="bottomRight" state="frozen"/>
      <selection/>
      <selection pane="topRight"/>
      <selection pane="bottomLeft"/>
      <selection pane="bottomRight" activeCell="S3" sqref="S3"/>
    </sheetView>
  </sheetViews>
  <sheetFormatPr defaultColWidth="8.88461538461539" defaultRowHeight="20.4"/>
  <cols>
    <col min="1" max="1" width="6.42307692307692" customWidth="1"/>
    <col min="2" max="2" width="23.5769230769231" customWidth="1"/>
    <col min="3" max="3" width="13.7788461538462" style="3" customWidth="1"/>
    <col min="4" max="4" width="9.875" customWidth="1"/>
    <col min="5" max="5" width="12.0961538461538" customWidth="1"/>
    <col min="6" max="6" width="11.9711538461538" customWidth="1"/>
    <col min="7" max="8" width="16.0384615384615" customWidth="1"/>
    <col min="9" max="9" width="14.1923076923077" customWidth="1"/>
    <col min="10" max="10" width="14.8173076923077" customWidth="1"/>
    <col min="11" max="11" width="14.3173076923077" customWidth="1"/>
    <col min="12" max="12" width="11.4807692307692" customWidth="1"/>
    <col min="13" max="14" width="20.125" customWidth="1"/>
    <col min="15" max="15" width="14.1923076923077" customWidth="1"/>
    <col min="16" max="16" width="14.0769230769231" customWidth="1"/>
    <col min="17" max="17" width="14.4326923076923" customWidth="1"/>
    <col min="18" max="18" width="20.5" customWidth="1"/>
    <col min="19" max="19" width="18.5192307692308" customWidth="1"/>
  </cols>
  <sheetData>
    <row r="1" s="1" customFormat="1" ht="26" spans="1:17">
      <c r="A1" s="4"/>
      <c r="B1" s="5" t="s">
        <v>79</v>
      </c>
      <c r="C1" s="6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="2" customFormat="1" ht="26" spans="1:17">
      <c r="A2" s="4"/>
      <c r="B2" s="7"/>
      <c r="C2" s="6"/>
      <c r="D2" s="5" t="s">
        <v>1</v>
      </c>
      <c r="E2" s="5"/>
      <c r="F2" s="5"/>
      <c r="G2" s="5"/>
      <c r="H2" s="5" t="s">
        <v>2</v>
      </c>
      <c r="I2" s="5"/>
      <c r="J2" s="5"/>
      <c r="K2" s="5"/>
      <c r="L2" s="5"/>
      <c r="M2" s="5"/>
      <c r="N2" s="5" t="s">
        <v>3</v>
      </c>
      <c r="O2" s="5"/>
      <c r="P2" s="5"/>
      <c r="Q2" s="5"/>
    </row>
    <row r="3" s="2" customFormat="1" ht="23.2" spans="1:19">
      <c r="A3" s="8" t="s">
        <v>4</v>
      </c>
      <c r="B3" s="8" t="s">
        <v>5</v>
      </c>
      <c r="C3" s="9"/>
      <c r="D3" s="8" t="s">
        <v>6</v>
      </c>
      <c r="E3" s="8" t="s">
        <v>7</v>
      </c>
      <c r="F3" s="8" t="s">
        <v>8</v>
      </c>
      <c r="G3" s="8"/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/>
      <c r="N3" s="8" t="s">
        <v>14</v>
      </c>
      <c r="O3" s="8" t="s">
        <v>15</v>
      </c>
      <c r="P3" s="8" t="s">
        <v>16</v>
      </c>
      <c r="Q3" s="8" t="s">
        <v>17</v>
      </c>
      <c r="S3" s="19" t="s">
        <v>107</v>
      </c>
    </row>
    <row r="4" s="1" customFormat="1" ht="28.2" customHeight="1" spans="1:19">
      <c r="A4" s="10">
        <v>1</v>
      </c>
      <c r="B4" s="11" t="s">
        <v>19</v>
      </c>
      <c r="C4" s="12" t="s">
        <v>108</v>
      </c>
      <c r="D4" s="13">
        <v>2</v>
      </c>
      <c r="E4" s="13">
        <v>2</v>
      </c>
      <c r="F4" s="13">
        <v>2</v>
      </c>
      <c r="G4" s="17">
        <f t="shared" ref="G4:G47" si="0">D4+E4+F4</f>
        <v>6</v>
      </c>
      <c r="H4" s="13">
        <v>4</v>
      </c>
      <c r="I4" s="13">
        <v>2</v>
      </c>
      <c r="J4" s="13">
        <v>4</v>
      </c>
      <c r="K4" s="13">
        <v>0</v>
      </c>
      <c r="L4" s="13">
        <v>3</v>
      </c>
      <c r="M4" s="17">
        <f t="shared" ref="M4:M47" si="1">H4+I4+J4+K4+L4</f>
        <v>13</v>
      </c>
      <c r="N4" s="13">
        <v>3</v>
      </c>
      <c r="O4" s="13">
        <v>1</v>
      </c>
      <c r="P4" s="13">
        <v>3</v>
      </c>
      <c r="Q4" s="13">
        <v>2</v>
      </c>
      <c r="R4" s="20">
        <f t="shared" ref="R4:R47" si="2">N4+O4+P4+Q4</f>
        <v>9</v>
      </c>
      <c r="S4" s="21">
        <f t="shared" ref="S4:S47" si="3">G4+M4+R4</f>
        <v>28</v>
      </c>
    </row>
    <row r="5" ht="26" spans="1:19">
      <c r="A5" s="7"/>
      <c r="B5" s="14"/>
      <c r="C5" s="12" t="s">
        <v>109</v>
      </c>
      <c r="D5" s="15">
        <v>3</v>
      </c>
      <c r="E5" s="15">
        <v>5</v>
      </c>
      <c r="F5" s="15">
        <v>0</v>
      </c>
      <c r="G5" s="13">
        <f t="shared" si="0"/>
        <v>8</v>
      </c>
      <c r="H5" s="15">
        <v>4</v>
      </c>
      <c r="I5" s="15">
        <v>4</v>
      </c>
      <c r="J5" s="15">
        <v>4</v>
      </c>
      <c r="K5" s="15">
        <v>0</v>
      </c>
      <c r="L5" s="15">
        <v>0</v>
      </c>
      <c r="M5" s="18">
        <f t="shared" si="1"/>
        <v>12</v>
      </c>
      <c r="N5" s="15">
        <v>3</v>
      </c>
      <c r="O5" s="15">
        <v>5</v>
      </c>
      <c r="P5" s="15">
        <v>3</v>
      </c>
      <c r="Q5" s="15">
        <v>4</v>
      </c>
      <c r="R5" s="22">
        <f t="shared" si="2"/>
        <v>15</v>
      </c>
      <c r="S5" s="19">
        <f t="shared" si="3"/>
        <v>35</v>
      </c>
    </row>
    <row r="6" ht="26" spans="1:19">
      <c r="A6" s="7">
        <v>2</v>
      </c>
      <c r="B6" s="14" t="s">
        <v>20</v>
      </c>
      <c r="C6" s="12" t="s">
        <v>108</v>
      </c>
      <c r="D6" s="13">
        <v>2</v>
      </c>
      <c r="E6" s="13">
        <v>5</v>
      </c>
      <c r="F6" s="13">
        <v>2</v>
      </c>
      <c r="G6" s="17">
        <f t="shared" si="0"/>
        <v>9</v>
      </c>
      <c r="H6" s="13">
        <v>0</v>
      </c>
      <c r="I6" s="13">
        <v>1</v>
      </c>
      <c r="J6" s="13">
        <v>4</v>
      </c>
      <c r="K6" s="13">
        <v>0</v>
      </c>
      <c r="L6" s="13">
        <v>2</v>
      </c>
      <c r="M6" s="17">
        <f t="shared" si="1"/>
        <v>7</v>
      </c>
      <c r="N6" s="13">
        <v>2</v>
      </c>
      <c r="O6" s="13">
        <v>5</v>
      </c>
      <c r="P6" s="13">
        <v>2</v>
      </c>
      <c r="Q6" s="13">
        <v>4</v>
      </c>
      <c r="R6" s="20">
        <f t="shared" si="2"/>
        <v>13</v>
      </c>
      <c r="S6" s="21">
        <f t="shared" si="3"/>
        <v>29</v>
      </c>
    </row>
    <row r="7" ht="26" spans="1:19">
      <c r="A7" s="7"/>
      <c r="B7" s="14"/>
      <c r="C7" s="12" t="s">
        <v>109</v>
      </c>
      <c r="D7" s="15">
        <v>2</v>
      </c>
      <c r="E7" s="15">
        <v>2</v>
      </c>
      <c r="F7" s="15">
        <v>5</v>
      </c>
      <c r="G7" s="13">
        <f t="shared" si="0"/>
        <v>9</v>
      </c>
      <c r="H7" s="15">
        <v>0</v>
      </c>
      <c r="I7" s="15">
        <v>3</v>
      </c>
      <c r="J7" s="15">
        <v>4</v>
      </c>
      <c r="K7" s="15">
        <v>3</v>
      </c>
      <c r="L7" s="15">
        <v>4</v>
      </c>
      <c r="M7" s="13">
        <f t="shared" si="1"/>
        <v>14</v>
      </c>
      <c r="N7" s="15">
        <v>3</v>
      </c>
      <c r="O7" s="15">
        <v>0</v>
      </c>
      <c r="P7" s="15">
        <v>3</v>
      </c>
      <c r="Q7" s="15">
        <v>2</v>
      </c>
      <c r="R7" s="23">
        <f t="shared" si="2"/>
        <v>8</v>
      </c>
      <c r="S7" s="19">
        <f t="shared" si="3"/>
        <v>31</v>
      </c>
    </row>
    <row r="8" ht="26" spans="1:19">
      <c r="A8" s="7">
        <v>3</v>
      </c>
      <c r="B8" s="14" t="s">
        <v>82</v>
      </c>
      <c r="C8" s="12" t="s">
        <v>108</v>
      </c>
      <c r="D8" s="13">
        <v>2</v>
      </c>
      <c r="E8" s="13">
        <v>0</v>
      </c>
      <c r="F8" s="13">
        <v>0</v>
      </c>
      <c r="G8" s="17">
        <f t="shared" si="0"/>
        <v>2</v>
      </c>
      <c r="H8" s="13">
        <v>4</v>
      </c>
      <c r="I8" s="13">
        <v>1</v>
      </c>
      <c r="J8" s="13">
        <v>4</v>
      </c>
      <c r="K8" s="13">
        <v>0</v>
      </c>
      <c r="L8" s="13">
        <v>0</v>
      </c>
      <c r="M8" s="17">
        <f t="shared" si="1"/>
        <v>9</v>
      </c>
      <c r="N8" s="13">
        <v>2</v>
      </c>
      <c r="O8" s="13">
        <v>1</v>
      </c>
      <c r="P8" s="13">
        <v>5</v>
      </c>
      <c r="Q8" s="13">
        <v>2</v>
      </c>
      <c r="R8" s="20">
        <f t="shared" si="2"/>
        <v>10</v>
      </c>
      <c r="S8" s="21">
        <f t="shared" si="3"/>
        <v>21</v>
      </c>
    </row>
    <row r="9" ht="26" spans="1:19">
      <c r="A9" s="7"/>
      <c r="B9" s="14"/>
      <c r="C9" s="12" t="s">
        <v>109</v>
      </c>
      <c r="D9" s="15">
        <v>3</v>
      </c>
      <c r="E9" s="15">
        <v>0</v>
      </c>
      <c r="F9" s="15">
        <v>3</v>
      </c>
      <c r="G9" s="13">
        <f t="shared" si="0"/>
        <v>6</v>
      </c>
      <c r="H9" s="15">
        <v>4</v>
      </c>
      <c r="I9" s="15">
        <v>3</v>
      </c>
      <c r="J9" s="15">
        <v>4</v>
      </c>
      <c r="K9" s="15">
        <v>0</v>
      </c>
      <c r="L9" s="15">
        <v>4</v>
      </c>
      <c r="M9" s="13">
        <f t="shared" si="1"/>
        <v>15</v>
      </c>
      <c r="N9" s="15">
        <v>3</v>
      </c>
      <c r="O9" s="15">
        <v>3</v>
      </c>
      <c r="P9" s="15">
        <v>4</v>
      </c>
      <c r="Q9" s="15">
        <v>4</v>
      </c>
      <c r="R9" s="22">
        <f t="shared" si="2"/>
        <v>14</v>
      </c>
      <c r="S9" s="19">
        <f t="shared" si="3"/>
        <v>35</v>
      </c>
    </row>
    <row r="10" ht="26" spans="1:19">
      <c r="A10" s="7">
        <v>4</v>
      </c>
      <c r="B10" s="14" t="s">
        <v>24</v>
      </c>
      <c r="C10" s="12" t="s">
        <v>108</v>
      </c>
      <c r="D10" s="13">
        <v>2</v>
      </c>
      <c r="E10" s="13">
        <v>0</v>
      </c>
      <c r="F10" s="13">
        <v>2</v>
      </c>
      <c r="G10" s="17">
        <f t="shared" si="0"/>
        <v>4</v>
      </c>
      <c r="H10" s="13">
        <v>4</v>
      </c>
      <c r="I10" s="13">
        <v>2</v>
      </c>
      <c r="J10" s="13">
        <v>3</v>
      </c>
      <c r="K10" s="13">
        <v>3</v>
      </c>
      <c r="L10" s="13">
        <v>2</v>
      </c>
      <c r="M10" s="17">
        <f t="shared" si="1"/>
        <v>14</v>
      </c>
      <c r="N10" s="13">
        <v>4</v>
      </c>
      <c r="O10" s="13">
        <v>5</v>
      </c>
      <c r="P10" s="13">
        <v>3</v>
      </c>
      <c r="Q10" s="13">
        <v>5</v>
      </c>
      <c r="R10" s="20">
        <f t="shared" si="2"/>
        <v>17</v>
      </c>
      <c r="S10" s="21">
        <f t="shared" si="3"/>
        <v>35</v>
      </c>
    </row>
    <row r="11" ht="26" spans="1:19">
      <c r="A11" s="7"/>
      <c r="B11" s="14"/>
      <c r="C11" s="12" t="s">
        <v>109</v>
      </c>
      <c r="D11" s="15">
        <v>0</v>
      </c>
      <c r="E11" s="15">
        <v>4</v>
      </c>
      <c r="F11" s="15">
        <v>4</v>
      </c>
      <c r="G11" s="13">
        <f t="shared" si="0"/>
        <v>8</v>
      </c>
      <c r="H11" s="15">
        <v>4</v>
      </c>
      <c r="I11" s="15">
        <v>3</v>
      </c>
      <c r="J11" s="15">
        <v>3</v>
      </c>
      <c r="K11" s="15">
        <v>0</v>
      </c>
      <c r="L11" s="15">
        <v>4</v>
      </c>
      <c r="M11" s="13">
        <f t="shared" si="1"/>
        <v>14</v>
      </c>
      <c r="N11" s="15">
        <v>3</v>
      </c>
      <c r="O11" s="15">
        <v>0</v>
      </c>
      <c r="P11" s="15">
        <v>4</v>
      </c>
      <c r="Q11" s="15">
        <v>2</v>
      </c>
      <c r="R11" s="23">
        <f t="shared" si="2"/>
        <v>9</v>
      </c>
      <c r="S11" s="24">
        <f t="shared" si="3"/>
        <v>31</v>
      </c>
    </row>
    <row r="12" ht="26" spans="1:19">
      <c r="A12" s="7">
        <v>5</v>
      </c>
      <c r="B12" s="14" t="s">
        <v>25</v>
      </c>
      <c r="C12" s="12" t="s">
        <v>108</v>
      </c>
      <c r="D12" s="13">
        <v>2</v>
      </c>
      <c r="E12" s="13">
        <v>0</v>
      </c>
      <c r="F12" s="13">
        <v>5</v>
      </c>
      <c r="G12" s="17">
        <f t="shared" si="0"/>
        <v>7</v>
      </c>
      <c r="H12" s="13">
        <v>4</v>
      </c>
      <c r="I12" s="13">
        <v>1</v>
      </c>
      <c r="J12" s="13">
        <v>4</v>
      </c>
      <c r="K12" s="13">
        <v>2</v>
      </c>
      <c r="L12" s="13">
        <v>5</v>
      </c>
      <c r="M12" s="17">
        <f t="shared" si="1"/>
        <v>16</v>
      </c>
      <c r="N12" s="13">
        <v>4</v>
      </c>
      <c r="O12" s="13">
        <v>3</v>
      </c>
      <c r="P12" s="13">
        <v>3</v>
      </c>
      <c r="Q12" s="13">
        <v>4</v>
      </c>
      <c r="R12" s="20">
        <f t="shared" si="2"/>
        <v>14</v>
      </c>
      <c r="S12" s="21">
        <f t="shared" si="3"/>
        <v>37</v>
      </c>
    </row>
    <row r="13" ht="26" spans="1:19">
      <c r="A13" s="7"/>
      <c r="B13" s="14"/>
      <c r="C13" s="12" t="s">
        <v>109</v>
      </c>
      <c r="D13" s="15">
        <v>3</v>
      </c>
      <c r="E13" s="15">
        <v>0</v>
      </c>
      <c r="F13" s="15">
        <v>5</v>
      </c>
      <c r="G13" s="13">
        <f t="shared" si="0"/>
        <v>8</v>
      </c>
      <c r="H13" s="15">
        <v>4</v>
      </c>
      <c r="I13" s="15">
        <v>2</v>
      </c>
      <c r="J13" s="15">
        <v>4</v>
      </c>
      <c r="K13" s="15">
        <v>0</v>
      </c>
      <c r="L13" s="15">
        <v>4</v>
      </c>
      <c r="M13" s="18">
        <f t="shared" si="1"/>
        <v>14</v>
      </c>
      <c r="N13" s="15">
        <v>4</v>
      </c>
      <c r="O13" s="15">
        <v>5</v>
      </c>
      <c r="P13" s="15">
        <v>0</v>
      </c>
      <c r="Q13" s="15">
        <v>5</v>
      </c>
      <c r="R13" s="22">
        <f t="shared" si="2"/>
        <v>14</v>
      </c>
      <c r="S13" s="24">
        <f t="shared" si="3"/>
        <v>36</v>
      </c>
    </row>
    <row r="14" ht="26" spans="1:19">
      <c r="A14" s="7">
        <v>6</v>
      </c>
      <c r="B14" s="14" t="s">
        <v>27</v>
      </c>
      <c r="C14" s="12" t="s">
        <v>108</v>
      </c>
      <c r="D14" s="13">
        <v>2</v>
      </c>
      <c r="E14" s="13">
        <v>0</v>
      </c>
      <c r="F14" s="13">
        <v>4</v>
      </c>
      <c r="G14" s="17">
        <f t="shared" si="0"/>
        <v>6</v>
      </c>
      <c r="H14" s="13">
        <v>3</v>
      </c>
      <c r="I14" s="13">
        <v>0</v>
      </c>
      <c r="J14" s="13">
        <v>2</v>
      </c>
      <c r="K14" s="13">
        <v>4</v>
      </c>
      <c r="L14" s="13">
        <v>4</v>
      </c>
      <c r="M14" s="17">
        <f t="shared" si="1"/>
        <v>13</v>
      </c>
      <c r="N14" s="13">
        <v>3</v>
      </c>
      <c r="O14" s="13">
        <v>4</v>
      </c>
      <c r="P14" s="13">
        <v>0</v>
      </c>
      <c r="Q14" s="13">
        <v>3</v>
      </c>
      <c r="R14" s="20">
        <f t="shared" si="2"/>
        <v>10</v>
      </c>
      <c r="S14" s="21">
        <f t="shared" si="3"/>
        <v>29</v>
      </c>
    </row>
    <row r="15" ht="26" spans="1:19">
      <c r="A15" s="7"/>
      <c r="B15" s="14"/>
      <c r="C15" s="12" t="s">
        <v>109</v>
      </c>
      <c r="D15" s="15">
        <v>2</v>
      </c>
      <c r="E15" s="15">
        <v>2</v>
      </c>
      <c r="F15" s="15">
        <v>5</v>
      </c>
      <c r="G15" s="13">
        <f t="shared" si="0"/>
        <v>9</v>
      </c>
      <c r="H15" s="15">
        <v>4</v>
      </c>
      <c r="I15" s="15">
        <v>3</v>
      </c>
      <c r="J15" s="15">
        <v>4</v>
      </c>
      <c r="K15" s="15">
        <v>2</v>
      </c>
      <c r="L15" s="15">
        <v>4</v>
      </c>
      <c r="M15" s="13">
        <f t="shared" si="1"/>
        <v>17</v>
      </c>
      <c r="N15" s="15">
        <v>4</v>
      </c>
      <c r="O15" s="15">
        <v>3</v>
      </c>
      <c r="P15" s="15">
        <v>5</v>
      </c>
      <c r="Q15" s="15">
        <v>4</v>
      </c>
      <c r="R15" s="22">
        <f t="shared" si="2"/>
        <v>16</v>
      </c>
      <c r="S15" s="19">
        <f t="shared" si="3"/>
        <v>42</v>
      </c>
    </row>
    <row r="16" ht="26" spans="1:19">
      <c r="A16" s="7">
        <v>7</v>
      </c>
      <c r="B16" s="14" t="s">
        <v>85</v>
      </c>
      <c r="C16" s="12" t="s">
        <v>108</v>
      </c>
      <c r="D16" s="13">
        <v>3</v>
      </c>
      <c r="E16" s="13">
        <v>0</v>
      </c>
      <c r="F16" s="13">
        <v>0</v>
      </c>
      <c r="G16" s="17">
        <f t="shared" si="0"/>
        <v>3</v>
      </c>
      <c r="H16" s="13">
        <v>4</v>
      </c>
      <c r="I16" s="13">
        <v>1</v>
      </c>
      <c r="J16" s="13">
        <v>4</v>
      </c>
      <c r="K16" s="13">
        <v>3</v>
      </c>
      <c r="L16" s="13">
        <v>0</v>
      </c>
      <c r="M16" s="17">
        <f t="shared" si="1"/>
        <v>12</v>
      </c>
      <c r="N16" s="13">
        <v>4</v>
      </c>
      <c r="O16" s="13">
        <v>2</v>
      </c>
      <c r="P16" s="13">
        <v>3</v>
      </c>
      <c r="Q16" s="13">
        <v>2</v>
      </c>
      <c r="R16" s="20">
        <f t="shared" si="2"/>
        <v>11</v>
      </c>
      <c r="S16" s="21">
        <f t="shared" si="3"/>
        <v>26</v>
      </c>
    </row>
    <row r="17" ht="26" spans="1:19">
      <c r="A17" s="7"/>
      <c r="B17" s="14"/>
      <c r="C17" s="12" t="s">
        <v>109</v>
      </c>
      <c r="D17" s="15">
        <v>2</v>
      </c>
      <c r="E17" s="15">
        <v>2</v>
      </c>
      <c r="F17" s="15">
        <v>0</v>
      </c>
      <c r="G17" s="13">
        <f t="shared" si="0"/>
        <v>4</v>
      </c>
      <c r="H17" s="15">
        <v>5</v>
      </c>
      <c r="I17" s="15">
        <v>2</v>
      </c>
      <c r="J17" s="15">
        <v>4</v>
      </c>
      <c r="K17" s="15">
        <v>1</v>
      </c>
      <c r="L17" s="15">
        <v>0</v>
      </c>
      <c r="M17" s="13">
        <f t="shared" si="1"/>
        <v>12</v>
      </c>
      <c r="N17" s="15">
        <v>4</v>
      </c>
      <c r="O17" s="15">
        <v>4</v>
      </c>
      <c r="P17" s="15">
        <v>4</v>
      </c>
      <c r="Q17" s="15">
        <v>3</v>
      </c>
      <c r="R17" s="22">
        <f t="shared" si="2"/>
        <v>15</v>
      </c>
      <c r="S17" s="19">
        <f t="shared" si="3"/>
        <v>31</v>
      </c>
    </row>
    <row r="18" ht="26" spans="1:19">
      <c r="A18" s="7">
        <v>8</v>
      </c>
      <c r="B18" s="14" t="s">
        <v>31</v>
      </c>
      <c r="C18" s="12" t="s">
        <v>108</v>
      </c>
      <c r="D18" s="13">
        <v>3</v>
      </c>
      <c r="E18" s="13">
        <v>4</v>
      </c>
      <c r="F18" s="13">
        <v>0</v>
      </c>
      <c r="G18" s="17">
        <f t="shared" si="0"/>
        <v>7</v>
      </c>
      <c r="H18" s="13">
        <v>4</v>
      </c>
      <c r="I18" s="13">
        <v>0</v>
      </c>
      <c r="J18" s="13">
        <v>4</v>
      </c>
      <c r="K18" s="13">
        <v>0</v>
      </c>
      <c r="L18" s="13">
        <v>0</v>
      </c>
      <c r="M18" s="17">
        <f t="shared" si="1"/>
        <v>8</v>
      </c>
      <c r="N18" s="13">
        <v>3</v>
      </c>
      <c r="O18" s="13">
        <v>0</v>
      </c>
      <c r="P18" s="13">
        <v>0</v>
      </c>
      <c r="Q18" s="13">
        <v>1</v>
      </c>
      <c r="R18" s="20">
        <f t="shared" si="2"/>
        <v>4</v>
      </c>
      <c r="S18" s="21">
        <f t="shared" si="3"/>
        <v>19</v>
      </c>
    </row>
    <row r="19" ht="26" spans="1:19">
      <c r="A19" s="7"/>
      <c r="B19" s="14"/>
      <c r="C19" s="12" t="s">
        <v>109</v>
      </c>
      <c r="D19" s="15">
        <v>3</v>
      </c>
      <c r="E19" s="15">
        <v>0</v>
      </c>
      <c r="F19" s="15">
        <v>5</v>
      </c>
      <c r="G19" s="13">
        <f t="shared" si="0"/>
        <v>8</v>
      </c>
      <c r="H19" s="15">
        <v>4</v>
      </c>
      <c r="I19" s="15">
        <v>1</v>
      </c>
      <c r="J19" s="15">
        <v>0</v>
      </c>
      <c r="K19" s="15">
        <v>0</v>
      </c>
      <c r="L19" s="15">
        <v>5</v>
      </c>
      <c r="M19" s="13">
        <f t="shared" si="1"/>
        <v>10</v>
      </c>
      <c r="N19" s="15">
        <v>3</v>
      </c>
      <c r="O19" s="15">
        <v>0</v>
      </c>
      <c r="P19" s="15">
        <v>0</v>
      </c>
      <c r="Q19" s="15">
        <v>2</v>
      </c>
      <c r="R19" s="22">
        <f t="shared" si="2"/>
        <v>5</v>
      </c>
      <c r="S19" s="19">
        <f t="shared" si="3"/>
        <v>23</v>
      </c>
    </row>
    <row r="20" ht="26" spans="1:19">
      <c r="A20" s="7">
        <v>9</v>
      </c>
      <c r="B20" s="14" t="s">
        <v>33</v>
      </c>
      <c r="C20" s="12" t="s">
        <v>108</v>
      </c>
      <c r="D20" s="13">
        <v>2</v>
      </c>
      <c r="E20" s="13">
        <v>2</v>
      </c>
      <c r="F20" s="13">
        <v>0</v>
      </c>
      <c r="G20" s="17">
        <f t="shared" si="0"/>
        <v>4</v>
      </c>
      <c r="H20" s="13">
        <v>3</v>
      </c>
      <c r="I20" s="13">
        <v>2</v>
      </c>
      <c r="J20" s="13">
        <v>3</v>
      </c>
      <c r="K20" s="13">
        <v>0</v>
      </c>
      <c r="L20" s="13">
        <v>0</v>
      </c>
      <c r="M20" s="17">
        <f t="shared" si="1"/>
        <v>8</v>
      </c>
      <c r="N20" s="13">
        <v>4</v>
      </c>
      <c r="O20" s="13">
        <v>4</v>
      </c>
      <c r="P20" s="13">
        <v>4</v>
      </c>
      <c r="Q20" s="13">
        <v>4</v>
      </c>
      <c r="R20" s="20">
        <f t="shared" si="2"/>
        <v>16</v>
      </c>
      <c r="S20" s="21">
        <f t="shared" si="3"/>
        <v>28</v>
      </c>
    </row>
    <row r="21" ht="26" spans="1:19">
      <c r="A21" s="7"/>
      <c r="B21" s="14"/>
      <c r="C21" s="12" t="s">
        <v>109</v>
      </c>
      <c r="D21" s="15">
        <v>2</v>
      </c>
      <c r="E21" s="15">
        <v>0</v>
      </c>
      <c r="F21" s="15">
        <v>4</v>
      </c>
      <c r="G21" s="13">
        <f t="shared" si="0"/>
        <v>6</v>
      </c>
      <c r="H21" s="15">
        <v>5</v>
      </c>
      <c r="I21" s="15">
        <v>2</v>
      </c>
      <c r="J21" s="15">
        <v>4</v>
      </c>
      <c r="K21" s="15">
        <v>0</v>
      </c>
      <c r="L21" s="15">
        <v>4</v>
      </c>
      <c r="M21" s="13">
        <f t="shared" si="1"/>
        <v>15</v>
      </c>
      <c r="N21" s="15">
        <v>3</v>
      </c>
      <c r="O21" s="15">
        <v>5</v>
      </c>
      <c r="P21" s="15">
        <v>4</v>
      </c>
      <c r="Q21" s="15">
        <v>3</v>
      </c>
      <c r="R21" s="22">
        <f t="shared" si="2"/>
        <v>15</v>
      </c>
      <c r="S21" s="19">
        <f t="shared" si="3"/>
        <v>36</v>
      </c>
    </row>
    <row r="22" ht="26" spans="1:19">
      <c r="A22" s="7">
        <v>17</v>
      </c>
      <c r="B22" s="14" t="s">
        <v>34</v>
      </c>
      <c r="C22" s="12" t="s">
        <v>108</v>
      </c>
      <c r="D22" s="13">
        <v>2</v>
      </c>
      <c r="E22" s="13">
        <v>0</v>
      </c>
      <c r="F22" s="13">
        <v>0</v>
      </c>
      <c r="G22" s="17">
        <f t="shared" si="0"/>
        <v>2</v>
      </c>
      <c r="H22" s="13">
        <v>4</v>
      </c>
      <c r="I22" s="13">
        <v>2</v>
      </c>
      <c r="J22" s="13">
        <v>5</v>
      </c>
      <c r="K22" s="13">
        <v>0</v>
      </c>
      <c r="L22" s="13">
        <v>0</v>
      </c>
      <c r="M22" s="17">
        <f t="shared" si="1"/>
        <v>11</v>
      </c>
      <c r="N22" s="13">
        <v>4</v>
      </c>
      <c r="O22" s="13">
        <v>5</v>
      </c>
      <c r="P22" s="13">
        <v>0</v>
      </c>
      <c r="Q22" s="13">
        <v>5</v>
      </c>
      <c r="R22" s="20">
        <f t="shared" si="2"/>
        <v>14</v>
      </c>
      <c r="S22" s="21">
        <f t="shared" si="3"/>
        <v>27</v>
      </c>
    </row>
    <row r="23" ht="26" spans="1:19">
      <c r="A23" s="7"/>
      <c r="B23" s="14"/>
      <c r="C23" s="12" t="s">
        <v>109</v>
      </c>
      <c r="D23" s="15">
        <v>3</v>
      </c>
      <c r="E23" s="15">
        <v>0</v>
      </c>
      <c r="F23" s="15">
        <v>5</v>
      </c>
      <c r="G23" s="13">
        <f t="shared" si="0"/>
        <v>8</v>
      </c>
      <c r="H23" s="15">
        <v>4</v>
      </c>
      <c r="I23" s="15">
        <v>4</v>
      </c>
      <c r="J23" s="15">
        <v>4</v>
      </c>
      <c r="K23" s="15">
        <v>4</v>
      </c>
      <c r="L23" s="15">
        <v>4</v>
      </c>
      <c r="M23" s="13">
        <f t="shared" si="1"/>
        <v>20</v>
      </c>
      <c r="N23" s="15">
        <v>5</v>
      </c>
      <c r="O23" s="15">
        <v>5</v>
      </c>
      <c r="P23" s="15">
        <v>4</v>
      </c>
      <c r="Q23" s="15">
        <v>5</v>
      </c>
      <c r="R23" s="22">
        <f t="shared" si="2"/>
        <v>19</v>
      </c>
      <c r="S23" s="19">
        <f t="shared" si="3"/>
        <v>47</v>
      </c>
    </row>
    <row r="24" ht="26" spans="1:19">
      <c r="A24" s="7">
        <v>18</v>
      </c>
      <c r="B24" s="14" t="s">
        <v>35</v>
      </c>
      <c r="C24" s="12" t="s">
        <v>108</v>
      </c>
      <c r="D24" s="13">
        <v>2</v>
      </c>
      <c r="E24" s="13">
        <v>2</v>
      </c>
      <c r="F24" s="13">
        <v>2</v>
      </c>
      <c r="G24" s="17">
        <f t="shared" si="0"/>
        <v>6</v>
      </c>
      <c r="H24" s="13">
        <v>4</v>
      </c>
      <c r="I24" s="13">
        <v>4</v>
      </c>
      <c r="J24" s="13">
        <v>4</v>
      </c>
      <c r="K24" s="13">
        <v>3</v>
      </c>
      <c r="L24" s="13">
        <v>2</v>
      </c>
      <c r="M24" s="17">
        <f t="shared" si="1"/>
        <v>17</v>
      </c>
      <c r="N24" s="13">
        <v>4</v>
      </c>
      <c r="O24" s="13">
        <v>0</v>
      </c>
      <c r="P24" s="13">
        <v>0</v>
      </c>
      <c r="Q24" s="13">
        <v>2</v>
      </c>
      <c r="R24" s="20">
        <f t="shared" si="2"/>
        <v>6</v>
      </c>
      <c r="S24" s="21">
        <f t="shared" si="3"/>
        <v>29</v>
      </c>
    </row>
    <row r="25" ht="26" spans="1:19">
      <c r="A25" s="7"/>
      <c r="B25" s="14"/>
      <c r="C25" s="12" t="s">
        <v>109</v>
      </c>
      <c r="D25" s="15">
        <v>3</v>
      </c>
      <c r="E25" s="15">
        <v>5</v>
      </c>
      <c r="F25" s="15">
        <v>0</v>
      </c>
      <c r="G25" s="13">
        <f t="shared" si="0"/>
        <v>8</v>
      </c>
      <c r="H25" s="15">
        <v>5</v>
      </c>
      <c r="I25" s="15">
        <v>2</v>
      </c>
      <c r="J25" s="15">
        <v>4</v>
      </c>
      <c r="K25" s="15">
        <v>0</v>
      </c>
      <c r="L25" s="15">
        <v>0</v>
      </c>
      <c r="M25" s="18">
        <f t="shared" si="1"/>
        <v>11</v>
      </c>
      <c r="N25" s="15">
        <v>3</v>
      </c>
      <c r="O25" s="15">
        <v>0</v>
      </c>
      <c r="P25" s="15">
        <v>0</v>
      </c>
      <c r="Q25" s="15">
        <v>3</v>
      </c>
      <c r="R25" s="22">
        <f t="shared" si="2"/>
        <v>6</v>
      </c>
      <c r="S25" s="24">
        <f t="shared" si="3"/>
        <v>25</v>
      </c>
    </row>
    <row r="26" ht="26" spans="1:19">
      <c r="A26" s="7">
        <v>19</v>
      </c>
      <c r="B26" s="14" t="s">
        <v>91</v>
      </c>
      <c r="C26" s="12" t="s">
        <v>108</v>
      </c>
      <c r="D26" s="13">
        <v>2</v>
      </c>
      <c r="E26" s="13">
        <v>0</v>
      </c>
      <c r="F26" s="13">
        <v>3</v>
      </c>
      <c r="G26" s="17">
        <f t="shared" si="0"/>
        <v>5</v>
      </c>
      <c r="H26" s="13">
        <v>5</v>
      </c>
      <c r="I26" s="13">
        <v>2</v>
      </c>
      <c r="J26" s="13">
        <v>4</v>
      </c>
      <c r="K26" s="13">
        <v>0</v>
      </c>
      <c r="L26" s="13">
        <v>3</v>
      </c>
      <c r="M26" s="17">
        <f t="shared" si="1"/>
        <v>14</v>
      </c>
      <c r="N26" s="13">
        <v>4</v>
      </c>
      <c r="O26" s="13">
        <v>5</v>
      </c>
      <c r="P26" s="13">
        <v>3</v>
      </c>
      <c r="Q26" s="13">
        <v>5</v>
      </c>
      <c r="R26" s="20">
        <f t="shared" si="2"/>
        <v>17</v>
      </c>
      <c r="S26" s="21">
        <f t="shared" si="3"/>
        <v>36</v>
      </c>
    </row>
    <row r="27" ht="26" spans="1:19">
      <c r="A27" s="7"/>
      <c r="B27" s="14"/>
      <c r="C27" s="12" t="s">
        <v>109</v>
      </c>
      <c r="D27" s="15">
        <v>3</v>
      </c>
      <c r="E27" s="15">
        <v>5</v>
      </c>
      <c r="F27" s="15">
        <v>5</v>
      </c>
      <c r="G27" s="13">
        <f t="shared" si="0"/>
        <v>13</v>
      </c>
      <c r="H27" s="15">
        <v>5</v>
      </c>
      <c r="I27" s="15">
        <v>2</v>
      </c>
      <c r="J27" s="15">
        <v>4</v>
      </c>
      <c r="K27" s="15">
        <v>0</v>
      </c>
      <c r="L27" s="15">
        <v>5</v>
      </c>
      <c r="M27" s="13">
        <f t="shared" si="1"/>
        <v>16</v>
      </c>
      <c r="N27" s="15">
        <v>3</v>
      </c>
      <c r="O27" s="15">
        <v>4</v>
      </c>
      <c r="P27" s="15">
        <v>5</v>
      </c>
      <c r="Q27" s="15">
        <v>4</v>
      </c>
      <c r="R27" s="23">
        <f t="shared" si="2"/>
        <v>16</v>
      </c>
      <c r="S27" s="19">
        <f t="shared" si="3"/>
        <v>45</v>
      </c>
    </row>
    <row r="28" ht="26" spans="1:19">
      <c r="A28" s="7">
        <v>20</v>
      </c>
      <c r="B28" s="14" t="s">
        <v>92</v>
      </c>
      <c r="C28" s="12" t="s">
        <v>108</v>
      </c>
      <c r="D28" s="13">
        <v>2</v>
      </c>
      <c r="E28" s="13">
        <v>2</v>
      </c>
      <c r="F28" s="13">
        <v>3</v>
      </c>
      <c r="G28" s="17">
        <f t="shared" si="0"/>
        <v>7</v>
      </c>
      <c r="H28" s="13">
        <v>4</v>
      </c>
      <c r="I28" s="13">
        <v>1</v>
      </c>
      <c r="J28" s="13">
        <v>4</v>
      </c>
      <c r="K28" s="13">
        <v>0</v>
      </c>
      <c r="L28" s="13">
        <v>2</v>
      </c>
      <c r="M28" s="17">
        <f t="shared" si="1"/>
        <v>11</v>
      </c>
      <c r="N28" s="13">
        <v>3</v>
      </c>
      <c r="O28" s="13">
        <v>2</v>
      </c>
      <c r="P28" s="13">
        <v>4</v>
      </c>
      <c r="Q28" s="13">
        <v>5</v>
      </c>
      <c r="R28" s="20">
        <f t="shared" si="2"/>
        <v>14</v>
      </c>
      <c r="S28" s="21">
        <f t="shared" si="3"/>
        <v>32</v>
      </c>
    </row>
    <row r="29" ht="26" spans="1:19">
      <c r="A29" s="7"/>
      <c r="B29" s="14"/>
      <c r="C29" s="12" t="s">
        <v>109</v>
      </c>
      <c r="D29" s="15">
        <v>3</v>
      </c>
      <c r="E29" s="15">
        <v>0</v>
      </c>
      <c r="F29" s="15">
        <v>0</v>
      </c>
      <c r="G29" s="18">
        <f t="shared" si="0"/>
        <v>3</v>
      </c>
      <c r="H29" s="15">
        <v>5</v>
      </c>
      <c r="I29" s="15">
        <v>3</v>
      </c>
      <c r="J29" s="15">
        <v>4</v>
      </c>
      <c r="K29" s="15">
        <v>0</v>
      </c>
      <c r="L29" s="15">
        <v>0</v>
      </c>
      <c r="M29" s="13">
        <f t="shared" si="1"/>
        <v>12</v>
      </c>
      <c r="N29" s="15">
        <v>3</v>
      </c>
      <c r="O29" s="15">
        <v>3</v>
      </c>
      <c r="P29" s="15">
        <v>3</v>
      </c>
      <c r="Q29" s="15">
        <v>3</v>
      </c>
      <c r="R29" s="23">
        <f t="shared" si="2"/>
        <v>12</v>
      </c>
      <c r="S29" s="24">
        <f t="shared" si="3"/>
        <v>27</v>
      </c>
    </row>
    <row r="30" ht="26" spans="1:19">
      <c r="A30" s="7">
        <v>21</v>
      </c>
      <c r="B30" s="14" t="s">
        <v>93</v>
      </c>
      <c r="C30" s="12" t="s">
        <v>108</v>
      </c>
      <c r="D30" s="13">
        <v>2</v>
      </c>
      <c r="E30" s="13">
        <v>2</v>
      </c>
      <c r="F30" s="13">
        <v>3</v>
      </c>
      <c r="G30" s="17">
        <f t="shared" si="0"/>
        <v>7</v>
      </c>
      <c r="H30" s="13">
        <v>5</v>
      </c>
      <c r="I30" s="13">
        <v>1</v>
      </c>
      <c r="J30" s="13">
        <v>4</v>
      </c>
      <c r="K30" s="13">
        <v>0</v>
      </c>
      <c r="L30" s="13">
        <v>4</v>
      </c>
      <c r="M30" s="17">
        <f t="shared" si="1"/>
        <v>14</v>
      </c>
      <c r="N30" s="13">
        <v>3</v>
      </c>
      <c r="O30" s="13">
        <v>0</v>
      </c>
      <c r="P30" s="13">
        <v>4</v>
      </c>
      <c r="Q30" s="13">
        <v>2</v>
      </c>
      <c r="R30" s="20">
        <f t="shared" si="2"/>
        <v>9</v>
      </c>
      <c r="S30" s="21">
        <f t="shared" si="3"/>
        <v>30</v>
      </c>
    </row>
    <row r="31" ht="26" spans="1:19">
      <c r="A31" s="7"/>
      <c r="B31" s="14"/>
      <c r="C31" s="12" t="s">
        <v>109</v>
      </c>
      <c r="D31" s="15">
        <v>3</v>
      </c>
      <c r="E31" s="15">
        <v>4</v>
      </c>
      <c r="F31" s="15">
        <v>0</v>
      </c>
      <c r="G31" s="13">
        <f t="shared" si="0"/>
        <v>7</v>
      </c>
      <c r="H31" s="15">
        <v>5</v>
      </c>
      <c r="I31" s="15">
        <v>0</v>
      </c>
      <c r="J31" s="15">
        <v>4</v>
      </c>
      <c r="K31" s="15">
        <v>3</v>
      </c>
      <c r="L31" s="15">
        <v>0</v>
      </c>
      <c r="M31" s="13">
        <f t="shared" si="1"/>
        <v>12</v>
      </c>
      <c r="N31" s="15">
        <v>5</v>
      </c>
      <c r="O31" s="15">
        <v>0</v>
      </c>
      <c r="P31" s="15">
        <v>0</v>
      </c>
      <c r="Q31" s="15">
        <v>2</v>
      </c>
      <c r="R31" s="23">
        <f t="shared" si="2"/>
        <v>7</v>
      </c>
      <c r="S31" s="24">
        <f t="shared" si="3"/>
        <v>26</v>
      </c>
    </row>
    <row r="32" ht="26" spans="1:19">
      <c r="A32" s="7">
        <v>22</v>
      </c>
      <c r="B32" s="14" t="s">
        <v>46</v>
      </c>
      <c r="C32" s="12" t="s">
        <v>108</v>
      </c>
      <c r="D32" s="13">
        <v>2</v>
      </c>
      <c r="E32" s="13">
        <v>2</v>
      </c>
      <c r="F32" s="13">
        <v>5</v>
      </c>
      <c r="G32" s="17">
        <f t="shared" si="0"/>
        <v>9</v>
      </c>
      <c r="H32" s="13">
        <v>4</v>
      </c>
      <c r="I32" s="13">
        <v>3</v>
      </c>
      <c r="J32" s="13">
        <v>4</v>
      </c>
      <c r="K32" s="13">
        <v>3</v>
      </c>
      <c r="L32" s="13">
        <v>4</v>
      </c>
      <c r="M32" s="17">
        <f t="shared" si="1"/>
        <v>18</v>
      </c>
      <c r="N32" s="13">
        <v>5</v>
      </c>
      <c r="O32" s="13">
        <v>0</v>
      </c>
      <c r="P32" s="13">
        <v>4</v>
      </c>
      <c r="Q32" s="13">
        <v>2</v>
      </c>
      <c r="R32" s="20">
        <f t="shared" si="2"/>
        <v>11</v>
      </c>
      <c r="S32" s="21">
        <f t="shared" si="3"/>
        <v>38</v>
      </c>
    </row>
    <row r="33" ht="26" spans="1:19">
      <c r="A33" s="7"/>
      <c r="B33" s="14"/>
      <c r="C33" s="12" t="s">
        <v>109</v>
      </c>
      <c r="D33" s="15">
        <v>3</v>
      </c>
      <c r="E33" s="15">
        <v>2</v>
      </c>
      <c r="F33" s="15">
        <v>5</v>
      </c>
      <c r="G33" s="13">
        <f t="shared" si="0"/>
        <v>10</v>
      </c>
      <c r="H33" s="15">
        <v>4</v>
      </c>
      <c r="I33" s="15">
        <v>0</v>
      </c>
      <c r="J33" s="15">
        <v>4</v>
      </c>
      <c r="K33" s="15">
        <v>0</v>
      </c>
      <c r="L33" s="15">
        <v>4</v>
      </c>
      <c r="M33" s="18">
        <f t="shared" si="1"/>
        <v>12</v>
      </c>
      <c r="N33" s="15">
        <v>3</v>
      </c>
      <c r="O33" s="15">
        <v>4</v>
      </c>
      <c r="P33" s="15">
        <v>5</v>
      </c>
      <c r="Q33" s="15">
        <v>4</v>
      </c>
      <c r="R33" s="22">
        <f t="shared" si="2"/>
        <v>16</v>
      </c>
      <c r="S33" s="19">
        <f t="shared" si="3"/>
        <v>38</v>
      </c>
    </row>
    <row r="34" ht="26" spans="1:19">
      <c r="A34" s="7">
        <v>23</v>
      </c>
      <c r="B34" s="14" t="s">
        <v>94</v>
      </c>
      <c r="C34" s="12" t="s">
        <v>108</v>
      </c>
      <c r="D34" s="13">
        <v>2</v>
      </c>
      <c r="E34" s="13">
        <v>4</v>
      </c>
      <c r="F34" s="13">
        <v>0</v>
      </c>
      <c r="G34" s="17">
        <f t="shared" si="0"/>
        <v>6</v>
      </c>
      <c r="H34" s="13">
        <v>4</v>
      </c>
      <c r="I34" s="13">
        <v>2</v>
      </c>
      <c r="J34" s="13">
        <v>4</v>
      </c>
      <c r="K34" s="13">
        <v>1</v>
      </c>
      <c r="L34" s="13">
        <v>0</v>
      </c>
      <c r="M34" s="17">
        <f t="shared" si="1"/>
        <v>11</v>
      </c>
      <c r="N34" s="13">
        <v>5</v>
      </c>
      <c r="O34" s="13">
        <v>0</v>
      </c>
      <c r="P34" s="13">
        <v>2</v>
      </c>
      <c r="Q34" s="13">
        <v>2</v>
      </c>
      <c r="R34" s="20">
        <f t="shared" si="2"/>
        <v>9</v>
      </c>
      <c r="S34" s="21">
        <f t="shared" si="3"/>
        <v>26</v>
      </c>
    </row>
    <row r="35" ht="26" spans="1:19">
      <c r="A35" s="7"/>
      <c r="B35" s="14"/>
      <c r="C35" s="12" t="s">
        <v>109</v>
      </c>
      <c r="D35" s="15">
        <v>3</v>
      </c>
      <c r="E35" s="15">
        <v>3</v>
      </c>
      <c r="F35" s="15">
        <v>0</v>
      </c>
      <c r="G35" s="13">
        <f t="shared" si="0"/>
        <v>6</v>
      </c>
      <c r="H35" s="15">
        <v>4</v>
      </c>
      <c r="I35" s="15">
        <v>2</v>
      </c>
      <c r="J35" s="15">
        <v>4</v>
      </c>
      <c r="K35" s="15">
        <v>0</v>
      </c>
      <c r="L35" s="15">
        <v>0</v>
      </c>
      <c r="M35" s="13">
        <f t="shared" si="1"/>
        <v>10</v>
      </c>
      <c r="N35" s="15">
        <v>4</v>
      </c>
      <c r="O35" s="15">
        <v>4</v>
      </c>
      <c r="P35" s="15">
        <v>4</v>
      </c>
      <c r="Q35" s="15">
        <v>4</v>
      </c>
      <c r="R35" s="22">
        <f t="shared" si="2"/>
        <v>16</v>
      </c>
      <c r="S35" s="19">
        <f t="shared" si="3"/>
        <v>32</v>
      </c>
    </row>
    <row r="36" ht="26" spans="1:19">
      <c r="A36" s="7">
        <v>24</v>
      </c>
      <c r="B36" s="14" t="s">
        <v>95</v>
      </c>
      <c r="C36" s="12" t="s">
        <v>108</v>
      </c>
      <c r="D36" s="13">
        <v>2</v>
      </c>
      <c r="E36" s="13">
        <v>0</v>
      </c>
      <c r="F36" s="13">
        <v>5</v>
      </c>
      <c r="G36" s="17">
        <f t="shared" si="0"/>
        <v>7</v>
      </c>
      <c r="H36" s="13">
        <v>4</v>
      </c>
      <c r="I36" s="13">
        <v>1</v>
      </c>
      <c r="J36" s="13">
        <v>4</v>
      </c>
      <c r="K36" s="13">
        <v>3</v>
      </c>
      <c r="L36" s="13">
        <v>4</v>
      </c>
      <c r="M36" s="17">
        <f t="shared" si="1"/>
        <v>16</v>
      </c>
      <c r="N36" s="13">
        <v>3</v>
      </c>
      <c r="O36" s="13">
        <v>3</v>
      </c>
      <c r="P36" s="13">
        <v>3</v>
      </c>
      <c r="Q36" s="13">
        <v>3</v>
      </c>
      <c r="R36" s="20">
        <f t="shared" si="2"/>
        <v>12</v>
      </c>
      <c r="S36" s="21">
        <f t="shared" si="3"/>
        <v>35</v>
      </c>
    </row>
    <row r="37" ht="26" spans="1:19">
      <c r="A37" s="7"/>
      <c r="B37" s="14"/>
      <c r="C37" s="12" t="s">
        <v>109</v>
      </c>
      <c r="D37" s="15">
        <v>3</v>
      </c>
      <c r="E37" s="15">
        <v>0</v>
      </c>
      <c r="F37" s="15">
        <v>5</v>
      </c>
      <c r="G37" s="13">
        <f t="shared" si="0"/>
        <v>8</v>
      </c>
      <c r="H37" s="15">
        <v>4</v>
      </c>
      <c r="I37" s="15">
        <v>3</v>
      </c>
      <c r="J37" s="15">
        <v>4</v>
      </c>
      <c r="K37" s="15">
        <v>2</v>
      </c>
      <c r="L37" s="15">
        <v>4</v>
      </c>
      <c r="M37" s="13">
        <f t="shared" si="1"/>
        <v>17</v>
      </c>
      <c r="N37" s="15">
        <v>4</v>
      </c>
      <c r="O37" s="15">
        <v>3</v>
      </c>
      <c r="P37" s="15">
        <v>1</v>
      </c>
      <c r="Q37" s="15">
        <v>3</v>
      </c>
      <c r="R37" s="23">
        <f t="shared" si="2"/>
        <v>11</v>
      </c>
      <c r="S37" s="19">
        <f t="shared" si="3"/>
        <v>36</v>
      </c>
    </row>
    <row r="38" ht="26" spans="1:19">
      <c r="A38" s="7">
        <v>25</v>
      </c>
      <c r="B38" s="14" t="s">
        <v>97</v>
      </c>
      <c r="C38" s="12" t="s">
        <v>108</v>
      </c>
      <c r="D38" s="13">
        <v>2</v>
      </c>
      <c r="E38" s="13">
        <v>0</v>
      </c>
      <c r="F38" s="13">
        <v>5</v>
      </c>
      <c r="G38" s="17">
        <f t="shared" si="0"/>
        <v>7</v>
      </c>
      <c r="H38" s="13">
        <v>4</v>
      </c>
      <c r="I38" s="13">
        <v>1</v>
      </c>
      <c r="J38" s="13">
        <v>5</v>
      </c>
      <c r="K38" s="13">
        <v>2</v>
      </c>
      <c r="L38" s="13">
        <v>4</v>
      </c>
      <c r="M38" s="17">
        <f t="shared" si="1"/>
        <v>16</v>
      </c>
      <c r="N38" s="13">
        <v>5</v>
      </c>
      <c r="O38" s="13">
        <v>4</v>
      </c>
      <c r="P38" s="13">
        <v>4</v>
      </c>
      <c r="Q38" s="13">
        <v>4</v>
      </c>
      <c r="R38" s="20">
        <f t="shared" si="2"/>
        <v>17</v>
      </c>
      <c r="S38" s="21">
        <f t="shared" si="3"/>
        <v>40</v>
      </c>
    </row>
    <row r="39" ht="26" spans="1:19">
      <c r="A39" s="7"/>
      <c r="B39" s="16"/>
      <c r="C39" s="12" t="s">
        <v>109</v>
      </c>
      <c r="D39" s="15">
        <v>3</v>
      </c>
      <c r="E39" s="15">
        <v>0</v>
      </c>
      <c r="F39" s="15">
        <v>0</v>
      </c>
      <c r="G39" s="18">
        <f t="shared" si="0"/>
        <v>3</v>
      </c>
      <c r="H39" s="15">
        <v>5</v>
      </c>
      <c r="I39" s="15">
        <v>1</v>
      </c>
      <c r="J39" s="15">
        <v>5</v>
      </c>
      <c r="K39" s="15">
        <v>0</v>
      </c>
      <c r="L39" s="15">
        <v>0</v>
      </c>
      <c r="M39" s="18">
        <f t="shared" si="1"/>
        <v>11</v>
      </c>
      <c r="N39" s="15">
        <v>3</v>
      </c>
      <c r="O39" s="15">
        <v>3</v>
      </c>
      <c r="P39" s="15">
        <v>2</v>
      </c>
      <c r="Q39" s="15">
        <v>3</v>
      </c>
      <c r="R39" s="23">
        <f t="shared" si="2"/>
        <v>11</v>
      </c>
      <c r="S39" s="24">
        <f t="shared" si="3"/>
        <v>25</v>
      </c>
    </row>
    <row r="40" ht="26" spans="1:19">
      <c r="A40" s="7">
        <v>26</v>
      </c>
      <c r="B40" s="16" t="s">
        <v>98</v>
      </c>
      <c r="C40" s="12" t="s">
        <v>108</v>
      </c>
      <c r="D40" s="13">
        <v>2</v>
      </c>
      <c r="E40" s="13">
        <v>0</v>
      </c>
      <c r="F40" s="13">
        <v>2</v>
      </c>
      <c r="G40" s="17">
        <f t="shared" si="0"/>
        <v>4</v>
      </c>
      <c r="H40" s="13">
        <v>4</v>
      </c>
      <c r="I40" s="13">
        <v>1</v>
      </c>
      <c r="J40" s="13">
        <v>5</v>
      </c>
      <c r="K40" s="13">
        <v>0</v>
      </c>
      <c r="L40" s="13">
        <v>2</v>
      </c>
      <c r="M40" s="17">
        <f t="shared" si="1"/>
        <v>12</v>
      </c>
      <c r="N40" s="13">
        <v>3</v>
      </c>
      <c r="O40" s="13">
        <v>3</v>
      </c>
      <c r="P40" s="13">
        <v>3</v>
      </c>
      <c r="Q40" s="13">
        <v>4</v>
      </c>
      <c r="R40" s="20">
        <f t="shared" si="2"/>
        <v>13</v>
      </c>
      <c r="S40" s="21">
        <f t="shared" si="3"/>
        <v>29</v>
      </c>
    </row>
    <row r="41" ht="26" spans="1:19">
      <c r="A41" s="7"/>
      <c r="B41" s="14"/>
      <c r="C41" s="12" t="s">
        <v>109</v>
      </c>
      <c r="D41" s="15">
        <v>3</v>
      </c>
      <c r="E41" s="15">
        <v>0</v>
      </c>
      <c r="F41" s="15">
        <v>0</v>
      </c>
      <c r="G41" s="18">
        <f t="shared" si="0"/>
        <v>3</v>
      </c>
      <c r="H41" s="15">
        <v>5</v>
      </c>
      <c r="I41" s="15">
        <v>2</v>
      </c>
      <c r="J41" s="15">
        <v>4</v>
      </c>
      <c r="K41" s="15">
        <v>0</v>
      </c>
      <c r="L41" s="15">
        <v>0</v>
      </c>
      <c r="M41" s="18">
        <f t="shared" si="1"/>
        <v>11</v>
      </c>
      <c r="N41" s="15">
        <v>3</v>
      </c>
      <c r="O41" s="15">
        <v>4</v>
      </c>
      <c r="P41" s="15">
        <v>4</v>
      </c>
      <c r="Q41" s="15">
        <v>4</v>
      </c>
      <c r="R41" s="22">
        <f t="shared" si="2"/>
        <v>15</v>
      </c>
      <c r="S41" s="19">
        <f t="shared" si="3"/>
        <v>29</v>
      </c>
    </row>
    <row r="42" ht="26" spans="1:19">
      <c r="A42" s="7">
        <v>27</v>
      </c>
      <c r="B42" s="14" t="s">
        <v>101</v>
      </c>
      <c r="C42" s="12" t="s">
        <v>108</v>
      </c>
      <c r="D42" s="13">
        <v>2</v>
      </c>
      <c r="E42" s="13">
        <v>0</v>
      </c>
      <c r="F42" s="13">
        <v>3</v>
      </c>
      <c r="G42" s="17">
        <f t="shared" si="0"/>
        <v>5</v>
      </c>
      <c r="H42" s="13">
        <v>4</v>
      </c>
      <c r="I42" s="13">
        <v>3</v>
      </c>
      <c r="J42" s="13">
        <v>4</v>
      </c>
      <c r="K42" s="13">
        <v>3</v>
      </c>
      <c r="L42" s="13">
        <v>2</v>
      </c>
      <c r="M42" s="17">
        <f t="shared" si="1"/>
        <v>16</v>
      </c>
      <c r="N42" s="13">
        <v>5</v>
      </c>
      <c r="O42" s="13">
        <v>1</v>
      </c>
      <c r="P42" s="13">
        <v>3</v>
      </c>
      <c r="Q42" s="13">
        <v>3</v>
      </c>
      <c r="R42" s="20">
        <f t="shared" si="2"/>
        <v>12</v>
      </c>
      <c r="S42" s="21">
        <f t="shared" si="3"/>
        <v>33</v>
      </c>
    </row>
    <row r="43" ht="26" spans="1:19">
      <c r="A43" s="7"/>
      <c r="B43" s="14"/>
      <c r="C43" s="12" t="s">
        <v>109</v>
      </c>
      <c r="D43" s="15">
        <v>3</v>
      </c>
      <c r="E43" s="15">
        <v>3</v>
      </c>
      <c r="F43" s="15">
        <v>5</v>
      </c>
      <c r="G43" s="13">
        <f t="shared" si="0"/>
        <v>11</v>
      </c>
      <c r="H43" s="15">
        <v>4</v>
      </c>
      <c r="I43" s="15">
        <v>1</v>
      </c>
      <c r="J43" s="15">
        <v>4</v>
      </c>
      <c r="K43" s="15">
        <v>0</v>
      </c>
      <c r="L43" s="15">
        <v>3</v>
      </c>
      <c r="M43" s="18">
        <f t="shared" si="1"/>
        <v>12</v>
      </c>
      <c r="N43" s="15">
        <v>4</v>
      </c>
      <c r="O43" s="15">
        <v>4</v>
      </c>
      <c r="P43" s="15">
        <v>3</v>
      </c>
      <c r="Q43" s="15">
        <v>4</v>
      </c>
      <c r="R43" s="22">
        <f t="shared" si="2"/>
        <v>15</v>
      </c>
      <c r="S43" s="19">
        <f t="shared" si="3"/>
        <v>38</v>
      </c>
    </row>
    <row r="44" ht="26" spans="1:19">
      <c r="A44" s="7">
        <v>28</v>
      </c>
      <c r="B44" s="14" t="s">
        <v>103</v>
      </c>
      <c r="C44" s="12" t="s">
        <v>108</v>
      </c>
      <c r="D44" s="13">
        <v>2</v>
      </c>
      <c r="E44" s="13">
        <v>0</v>
      </c>
      <c r="F44" s="13">
        <v>0</v>
      </c>
      <c r="G44" s="17">
        <f t="shared" si="0"/>
        <v>2</v>
      </c>
      <c r="H44" s="13">
        <v>4</v>
      </c>
      <c r="I44" s="13">
        <v>2</v>
      </c>
      <c r="J44" s="13">
        <v>4</v>
      </c>
      <c r="K44" s="13">
        <v>0</v>
      </c>
      <c r="L44" s="13">
        <v>0</v>
      </c>
      <c r="M44" s="17">
        <f t="shared" si="1"/>
        <v>10</v>
      </c>
      <c r="N44" s="13">
        <v>2</v>
      </c>
      <c r="O44" s="13">
        <v>3</v>
      </c>
      <c r="P44" s="13">
        <v>4</v>
      </c>
      <c r="Q44" s="13">
        <v>2</v>
      </c>
      <c r="R44" s="20">
        <f t="shared" si="2"/>
        <v>11</v>
      </c>
      <c r="S44" s="21">
        <f t="shared" si="3"/>
        <v>23</v>
      </c>
    </row>
    <row r="45" ht="26" spans="1:19">
      <c r="A45" s="7"/>
      <c r="B45" s="14"/>
      <c r="C45" s="12" t="s">
        <v>109</v>
      </c>
      <c r="D45" s="15">
        <v>2</v>
      </c>
      <c r="E45" s="15">
        <v>4</v>
      </c>
      <c r="F45" s="15">
        <v>4</v>
      </c>
      <c r="G45" s="13">
        <f t="shared" si="0"/>
        <v>10</v>
      </c>
      <c r="H45" s="15">
        <v>4</v>
      </c>
      <c r="I45" s="15">
        <v>0</v>
      </c>
      <c r="J45" s="15">
        <v>4</v>
      </c>
      <c r="K45" s="15">
        <v>0</v>
      </c>
      <c r="L45" s="15">
        <v>4</v>
      </c>
      <c r="M45" s="13">
        <f t="shared" si="1"/>
        <v>12</v>
      </c>
      <c r="N45" s="15">
        <v>4</v>
      </c>
      <c r="O45" s="15">
        <v>2</v>
      </c>
      <c r="P45" s="15">
        <v>4</v>
      </c>
      <c r="Q45" s="15">
        <v>3</v>
      </c>
      <c r="R45" s="22">
        <f t="shared" si="2"/>
        <v>13</v>
      </c>
      <c r="S45" s="19">
        <f t="shared" si="3"/>
        <v>35</v>
      </c>
    </row>
    <row r="46" ht="26" spans="1:19">
      <c r="A46" s="7">
        <v>29</v>
      </c>
      <c r="B46" s="14" t="s">
        <v>102</v>
      </c>
      <c r="C46" s="12" t="s">
        <v>108</v>
      </c>
      <c r="D46" s="13">
        <v>2</v>
      </c>
      <c r="E46" s="13">
        <v>4</v>
      </c>
      <c r="F46" s="13">
        <v>4</v>
      </c>
      <c r="G46" s="17">
        <f t="shared" si="0"/>
        <v>10</v>
      </c>
      <c r="H46" s="13">
        <v>5</v>
      </c>
      <c r="I46" s="13">
        <v>0</v>
      </c>
      <c r="J46" s="13">
        <v>4</v>
      </c>
      <c r="K46" s="13">
        <v>4</v>
      </c>
      <c r="L46" s="13">
        <v>4</v>
      </c>
      <c r="M46" s="17">
        <f t="shared" si="1"/>
        <v>17</v>
      </c>
      <c r="N46" s="13">
        <v>4</v>
      </c>
      <c r="O46" s="13">
        <v>4</v>
      </c>
      <c r="P46" s="13">
        <v>4</v>
      </c>
      <c r="Q46" s="13">
        <v>4</v>
      </c>
      <c r="R46" s="20">
        <f t="shared" si="2"/>
        <v>16</v>
      </c>
      <c r="S46" s="21">
        <f t="shared" si="3"/>
        <v>43</v>
      </c>
    </row>
    <row r="47" ht="23.2" spans="3:19">
      <c r="C47" s="12" t="s">
        <v>109</v>
      </c>
      <c r="D47" s="15">
        <v>3</v>
      </c>
      <c r="E47" s="15">
        <v>0</v>
      </c>
      <c r="F47" s="15">
        <v>5</v>
      </c>
      <c r="G47" s="13">
        <f t="shared" si="0"/>
        <v>8</v>
      </c>
      <c r="H47" s="15">
        <v>0</v>
      </c>
      <c r="I47" s="15">
        <v>3</v>
      </c>
      <c r="J47" s="15">
        <v>4</v>
      </c>
      <c r="K47" s="15">
        <v>4</v>
      </c>
      <c r="L47" s="15">
        <v>3</v>
      </c>
      <c r="M47" s="18">
        <f t="shared" si="1"/>
        <v>14</v>
      </c>
      <c r="N47" s="15">
        <v>4</v>
      </c>
      <c r="O47" s="15">
        <v>5</v>
      </c>
      <c r="P47" s="15">
        <v>0</v>
      </c>
      <c r="Q47" s="15">
        <v>5</v>
      </c>
      <c r="R47" s="22">
        <f t="shared" si="2"/>
        <v>14</v>
      </c>
      <c r="S47" s="22">
        <f t="shared" si="3"/>
        <v>36</v>
      </c>
    </row>
    <row r="48" spans="7:19">
      <c r="G48" s="8" t="s">
        <v>110</v>
      </c>
      <c r="M48" s="8" t="s">
        <v>111</v>
      </c>
      <c r="R48" s="8" t="s">
        <v>112</v>
      </c>
      <c r="S48" s="8" t="s">
        <v>113</v>
      </c>
    </row>
    <row r="49" ht="21" spans="7:19">
      <c r="G49" s="8" t="s">
        <v>114</v>
      </c>
      <c r="M49" s="8" t="s">
        <v>115</v>
      </c>
      <c r="R49" s="8" t="s">
        <v>116</v>
      </c>
      <c r="S49" s="8" t="s">
        <v>117</v>
      </c>
    </row>
  </sheetData>
  <mergeCells count="4">
    <mergeCell ref="B1:Q1"/>
    <mergeCell ref="D2:F2"/>
    <mergeCell ref="H2:L2"/>
    <mergeCell ref="N2:Q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第一次</vt:lpstr>
      <vt:lpstr>第二次</vt:lpstr>
      <vt:lpstr>两次均有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LEO</cp:lastModifiedBy>
  <dcterms:created xsi:type="dcterms:W3CDTF">2025-08-27T02:33:00Z</dcterms:created>
  <dcterms:modified xsi:type="dcterms:W3CDTF">2025-12-29T23:26:51Z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03B41275251F4EC0A2F9EFA9532E0E1E_13</vt:lpwstr>
  </property>
  <property fmtid="{D5CDD505-2E9C-101B-9397-08002B2CF9AE}" pid="3" name="KSOProductBuildVer">
    <vt:lpwstr>2052-6.6.1.8808</vt:lpwstr>
  </property>
</Properties>
</file>